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79" firstSheet="0" activeTab="0"/>
  </bookViews>
  <sheets>
    <sheet name="Arkusz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<sst xmlns="http://schemas.openxmlformats.org/spreadsheetml/2006/main" count="171" uniqueCount="84">
  <si>
    <t>PROKONBUD</t>
  </si>
  <si>
    <t>WYKAZ STALI ZBROJENIOWEJ</t>
  </si>
  <si>
    <t>Nr wykazu</t>
  </si>
  <si>
    <t>Pracowania projektowa</t>
  </si>
  <si>
    <t>mgr inż.. Tadeusz Lato</t>
  </si>
  <si>
    <t>1</t>
  </si>
  <si>
    <t>Lublin, ul. Szelburg Zarembiny 16</t>
  </si>
  <si>
    <t>Tel. 81-744-90-84, 697-707-450</t>
  </si>
  <si>
    <t>Obiekt:</t>
  </si>
  <si>
    <t>OKOPOWA</t>
  </si>
  <si>
    <t>Nr rys.</t>
  </si>
  <si>
    <t>X÷X</t>
  </si>
  <si>
    <t>ZAKŁAD USŁUG - PRODUKCYJNY, OBRÓBKA SZKŁA PŁASKIEGO</t>
  </si>
  <si>
    <t>xxx</t>
  </si>
  <si>
    <t> Wykonał:  mgr inż.  Tomasz Jurek</t>
  </si>
  <si>
    <t>Element:</t>
  </si>
  <si>
    <t>SZYB WINDY</t>
  </si>
  <si>
    <t>Nr</t>
  </si>
  <si>
    <t>Ø</t>
  </si>
  <si>
    <t>Długość</t>
  </si>
  <si>
    <t>Liczba  w  1 elem.</t>
  </si>
  <si>
    <t>Liczba elem.</t>
  </si>
  <si>
    <t>Liczba ogólna</t>
  </si>
  <si>
    <t>Długość  ogólna [mb]</t>
  </si>
  <si>
    <t>A-0</t>
  </si>
  <si>
    <t>A-IIIN (RB500W)</t>
  </si>
  <si>
    <t>[mm]</t>
  </si>
  <si>
    <t>[mb]</t>
  </si>
  <si>
    <t>[szt.]</t>
  </si>
  <si>
    <t>f6</t>
  </si>
  <si>
    <t>#4,5</t>
  </si>
  <si>
    <t>#6</t>
  </si>
  <si>
    <t>#8</t>
  </si>
  <si>
    <t>#10</t>
  </si>
  <si>
    <t>#12</t>
  </si>
  <si>
    <t>#16</t>
  </si>
  <si>
    <t>#20</t>
  </si>
  <si>
    <t>#22</t>
  </si>
  <si>
    <t>Ława Ł1 – mb. 9,0</t>
  </si>
  <si>
    <t>Ława Ł2 – mb. 1,8</t>
  </si>
  <si>
    <t>Ściana żelb. Śż1 – mb. 6,6</t>
  </si>
  <si>
    <t>Ściana żelb. Śż2 – mb. 2,7</t>
  </si>
  <si>
    <t>Płyta krzyżowo-zbrojona Pk1 – szt. 1</t>
  </si>
  <si>
    <t>1x</t>
  </si>
  <si>
    <t>2x</t>
  </si>
  <si>
    <t>1y</t>
  </si>
  <si>
    <t>2y</t>
  </si>
  <si>
    <t>3a</t>
  </si>
  <si>
    <t>Stopień Stp1 – szt. 9</t>
  </si>
  <si>
    <t>Podest Pd1 – mb. 1,83</t>
  </si>
  <si>
    <t>Szyb windy SZ1 - zbrojenie – szt. 1</t>
  </si>
  <si>
    <t>1a</t>
  </si>
  <si>
    <t>2a</t>
  </si>
  <si>
    <t>4a</t>
  </si>
  <si>
    <t>5a</t>
  </si>
  <si>
    <t>5b</t>
  </si>
  <si>
    <t>6a</t>
  </si>
  <si>
    <t>6b</t>
  </si>
  <si>
    <t>7a</t>
  </si>
  <si>
    <t>7b</t>
  </si>
  <si>
    <t>8a</t>
  </si>
  <si>
    <t>8b</t>
  </si>
  <si>
    <t>9a</t>
  </si>
  <si>
    <t>9b</t>
  </si>
  <si>
    <t>10a</t>
  </si>
  <si>
    <t>10b</t>
  </si>
  <si>
    <t>11a</t>
  </si>
  <si>
    <t>12a</t>
  </si>
  <si>
    <t>13a</t>
  </si>
  <si>
    <t>13b</t>
  </si>
  <si>
    <t>14a</t>
  </si>
  <si>
    <t>14b</t>
  </si>
  <si>
    <t>15a</t>
  </si>
  <si>
    <t>15b</t>
  </si>
  <si>
    <t>16a</t>
  </si>
  <si>
    <t>16b</t>
  </si>
  <si>
    <t>17a</t>
  </si>
  <si>
    <t>18a</t>
  </si>
  <si>
    <t>Płyta przykrywająca szyb windy – szt. 1</t>
  </si>
  <si>
    <t>Długość  ogólna  wg  średnic [m]</t>
  </si>
  <si>
    <t>Masa  jednostkowa  pręta  [kg\m]</t>
  </si>
  <si>
    <t>Masa  prętów  wg  średnic  [kg]</t>
  </si>
  <si>
    <t>Masa  prętów  wg  rodzajów  stali  [kg]</t>
  </si>
  <si>
    <t>Masa  całkowita  [kg]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</si>
</sst>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0.00"/>
    <numFmt numFmtId="167" formatCode="0.0"/>
    <numFmt numFmtId="168" formatCode="0.000"/>
  </numFmts>
  <fonts count="19">
    <font>
      <sz val="10"/>
      <name val="Arial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color rgb="FF000000"/>
      <name val="Arial"/>
      <family val="2"/>
      <charset val="238"/>
    </font>
    <font>
      <b val="true"/>
      <sz val="8"/>
      <name val="Arial"/>
      <family val="2"/>
      <charset val="238"/>
    </font>
    <font>
      <sz val="14"/>
      <color rgb="FF000000"/>
      <name val="Arial CE"/>
      <family val="2"/>
      <charset val="238"/>
    </font>
    <font>
      <b val="true"/>
      <sz val="12"/>
      <color rgb="FF000000"/>
      <name val="Arial CE"/>
      <family val="2"/>
      <charset val="238"/>
    </font>
    <font>
      <sz val="8"/>
      <name val="Arial"/>
      <family val="2"/>
      <charset val="238"/>
    </font>
    <font>
      <b val="true"/>
      <sz val="18"/>
      <color rgb="FF000000"/>
      <name val="Arial CE"/>
      <family val="2"/>
      <charset val="238"/>
    </font>
    <font>
      <sz val="7"/>
      <name val="Arial"/>
      <family val="2"/>
      <charset val="238"/>
    </font>
    <font>
      <sz val="10"/>
      <color rgb="FF000000"/>
      <name val="Arial CE"/>
      <family val="2"/>
      <charset val="238"/>
    </font>
    <font>
      <b val="true"/>
      <sz val="10"/>
      <name val="Arial"/>
      <family val="2"/>
      <charset val="238"/>
    </font>
    <font>
      <b val="true"/>
      <sz val="12"/>
      <name val="Arial"/>
      <family val="2"/>
      <charset val="238"/>
    </font>
    <font>
      <sz val="10"/>
      <name val="Arial CE"/>
      <family val="2"/>
      <charset val="238"/>
    </font>
    <font>
      <sz val="8"/>
      <color rgb="FF000000"/>
      <name val="Arial CE"/>
      <family val="2"/>
      <charset val="238"/>
    </font>
    <font>
      <b val="true"/>
      <sz val="8.5"/>
      <name val="Arial CE"/>
      <family val="2"/>
      <charset val="238"/>
    </font>
    <font>
      <sz val="12"/>
      <color rgb="FF000000"/>
      <name val="Arial"/>
      <family val="2"/>
      <charset val="238"/>
    </font>
    <font>
      <b val="true"/>
      <sz val="10"/>
      <color rgb="FF00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0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1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W109"/>
  <sheetViews>
    <sheetView windowProtection="false" showFormulas="false" showGridLines="true" showRowColHeaders="true" showZeros="false" rightToLeft="false" tabSelected="true" showOutlineSymbols="true" defaultGridColor="true" view="pageBreakPreview" topLeftCell="A41" colorId="64" zoomScale="115" zoomScaleNormal="100" zoomScalePageLayoutView="115" workbookViewId="0">
      <selection pane="topLeft" activeCell="E46" activeCellId="0" sqref="E46"/>
    </sheetView>
  </sheetViews>
  <sheetFormatPr defaultRowHeight="12.8"/>
  <cols>
    <col collapsed="false" hidden="false" max="1" min="1" style="1" width="3.51020408163265"/>
    <col collapsed="false" hidden="false" max="2" min="2" style="1" width="4.86224489795918"/>
    <col collapsed="false" hidden="false" max="4" min="3" style="1" width="6.0765306122449"/>
    <col collapsed="false" hidden="false" max="5" min="5" style="1" width="4.99489795918367"/>
    <col collapsed="false" hidden="false" max="6" min="6" style="1" width="6.0765306122449"/>
    <col collapsed="false" hidden="false" max="7" min="7" style="1" width="3.51020408163265"/>
    <col collapsed="false" hidden="false" max="8" min="8" style="1" width="4.72448979591837"/>
    <col collapsed="false" hidden="false" max="15" min="9" style="1" width="6.0765306122449"/>
    <col collapsed="false" hidden="false" max="1023" min="16" style="2" width="6.0765306122449"/>
    <col collapsed="false" hidden="false" max="1025" min="1024" style="0" width="8.50510204081633"/>
  </cols>
  <sheetData>
    <row r="1" customFormat="false" ht="10.35" hidden="false" customHeight="true" outlineLevel="0" collapsed="false">
      <c r="A1" s="3" t="s">
        <v>0</v>
      </c>
      <c r="B1" s="3"/>
      <c r="C1" s="3"/>
      <c r="D1" s="3"/>
      <c r="E1" s="4" t="s">
        <v>1</v>
      </c>
      <c r="F1" s="4"/>
      <c r="G1" s="4"/>
      <c r="H1" s="4"/>
      <c r="I1" s="4"/>
      <c r="J1" s="4"/>
      <c r="K1" s="4"/>
      <c r="L1" s="4"/>
      <c r="M1" s="5" t="s">
        <v>2</v>
      </c>
      <c r="N1" s="5"/>
      <c r="O1" s="5"/>
      <c r="Q1" s="0"/>
      <c r="R1" s="0"/>
      <c r="S1" s="0"/>
      <c r="W1" s="0"/>
    </row>
    <row r="2" customFormat="false" ht="10.35" hidden="false" customHeight="true" outlineLevel="0" collapsed="false">
      <c r="A2" s="6" t="s">
        <v>3</v>
      </c>
      <c r="B2" s="6"/>
      <c r="C2" s="6"/>
      <c r="D2" s="6"/>
      <c r="E2" s="4"/>
      <c r="F2" s="4"/>
      <c r="G2" s="4"/>
      <c r="H2" s="4"/>
      <c r="I2" s="4"/>
      <c r="J2" s="4"/>
      <c r="K2" s="4"/>
      <c r="L2" s="4"/>
      <c r="M2" s="5"/>
      <c r="N2" s="5"/>
      <c r="O2" s="5"/>
      <c r="Q2" s="0"/>
      <c r="R2" s="0"/>
      <c r="S2" s="0"/>
      <c r="W2" s="0"/>
    </row>
    <row r="3" customFormat="false" ht="10.35" hidden="false" customHeight="true" outlineLevel="0" collapsed="false">
      <c r="A3" s="6" t="s">
        <v>4</v>
      </c>
      <c r="B3" s="6"/>
      <c r="C3" s="6"/>
      <c r="D3" s="6"/>
      <c r="E3" s="4"/>
      <c r="F3" s="4"/>
      <c r="G3" s="4"/>
      <c r="H3" s="4"/>
      <c r="I3" s="4"/>
      <c r="J3" s="4"/>
      <c r="K3" s="4"/>
      <c r="L3" s="4"/>
      <c r="M3" s="7" t="s">
        <v>5</v>
      </c>
      <c r="N3" s="7"/>
      <c r="O3" s="7"/>
      <c r="Q3" s="0"/>
      <c r="R3" s="0"/>
      <c r="S3" s="0"/>
      <c r="W3" s="0"/>
    </row>
    <row r="4" customFormat="false" ht="10.35" hidden="false" customHeight="true" outlineLevel="0" collapsed="false">
      <c r="A4" s="6" t="s">
        <v>6</v>
      </c>
      <c r="B4" s="6"/>
      <c r="C4" s="6"/>
      <c r="D4" s="6"/>
      <c r="E4" s="4"/>
      <c r="F4" s="4"/>
      <c r="G4" s="4"/>
      <c r="H4" s="4"/>
      <c r="I4" s="4"/>
      <c r="J4" s="4"/>
      <c r="K4" s="4"/>
      <c r="L4" s="4"/>
      <c r="M4" s="7"/>
      <c r="N4" s="7"/>
      <c r="O4" s="7"/>
      <c r="Q4" s="0"/>
      <c r="R4" s="0"/>
      <c r="S4" s="0"/>
      <c r="W4" s="0"/>
    </row>
    <row r="5" customFormat="false" ht="10.35" hidden="false" customHeight="true" outlineLevel="0" collapsed="false">
      <c r="A5" s="8" t="s">
        <v>7</v>
      </c>
      <c r="B5" s="8"/>
      <c r="C5" s="8"/>
      <c r="D5" s="8"/>
      <c r="E5" s="4"/>
      <c r="F5" s="4"/>
      <c r="G5" s="4"/>
      <c r="H5" s="4"/>
      <c r="I5" s="4"/>
      <c r="J5" s="4"/>
      <c r="K5" s="4"/>
      <c r="L5" s="4"/>
      <c r="M5" s="7"/>
      <c r="N5" s="7"/>
      <c r="O5" s="7"/>
      <c r="Q5" s="0"/>
      <c r="R5" s="0"/>
      <c r="S5" s="0"/>
      <c r="W5" s="0"/>
    </row>
    <row r="6" customFormat="false" ht="35" hidden="false" customHeight="true" outlineLevel="0" collapsed="false">
      <c r="A6" s="9" t="s">
        <v>8</v>
      </c>
      <c r="B6" s="9"/>
      <c r="C6" s="10" t="s">
        <v>9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10</v>
      </c>
      <c r="N6" s="12" t="s">
        <v>11</v>
      </c>
      <c r="O6" s="12"/>
      <c r="Q6" s="0"/>
      <c r="R6" s="0"/>
      <c r="S6" s="0"/>
      <c r="W6" s="0"/>
    </row>
    <row r="7" customFormat="false" ht="22.05" hidden="false" customHeight="true" outlineLevel="0" collapsed="false">
      <c r="A7" s="9" t="s">
        <v>12</v>
      </c>
      <c r="B7" s="9"/>
      <c r="C7" s="13" t="s">
        <v>13</v>
      </c>
      <c r="D7" s="13"/>
      <c r="E7" s="13"/>
      <c r="F7" s="13"/>
      <c r="G7" s="13"/>
      <c r="H7" s="13"/>
      <c r="I7" s="13"/>
      <c r="J7" s="13"/>
      <c r="K7" s="13"/>
      <c r="L7" s="13"/>
      <c r="M7" s="14" t="s">
        <v>14</v>
      </c>
      <c r="N7" s="14"/>
      <c r="O7" s="14"/>
      <c r="Q7" s="15"/>
      <c r="R7" s="16"/>
      <c r="S7" s="0"/>
      <c r="W7" s="0"/>
    </row>
    <row r="8" customFormat="false" ht="18" hidden="false" customHeight="true" outlineLevel="0" collapsed="false">
      <c r="A8" s="17" t="s">
        <v>15</v>
      </c>
      <c r="B8" s="17"/>
      <c r="C8" s="18" t="s">
        <v>16</v>
      </c>
      <c r="D8" s="18"/>
      <c r="E8" s="18"/>
      <c r="F8" s="18"/>
      <c r="G8" s="18"/>
      <c r="H8" s="18"/>
      <c r="I8" s="18"/>
      <c r="J8" s="18"/>
      <c r="K8" s="18"/>
      <c r="L8" s="18"/>
      <c r="M8" s="14"/>
      <c r="N8" s="14"/>
      <c r="O8" s="14"/>
      <c r="S8" s="0"/>
      <c r="W8" s="0"/>
    </row>
    <row r="9" customFormat="false" ht="17.25" hidden="false" customHeight="true" outlineLevel="0" collapsed="false">
      <c r="A9" s="19" t="s">
        <v>17</v>
      </c>
      <c r="B9" s="20" t="s">
        <v>18</v>
      </c>
      <c r="C9" s="19" t="s">
        <v>19</v>
      </c>
      <c r="D9" s="19" t="s">
        <v>20</v>
      </c>
      <c r="E9" s="19" t="s">
        <v>21</v>
      </c>
      <c r="F9" s="19" t="s">
        <v>22</v>
      </c>
      <c r="G9" s="21" t="s">
        <v>23</v>
      </c>
      <c r="H9" s="21"/>
      <c r="I9" s="21"/>
      <c r="J9" s="21"/>
      <c r="K9" s="21"/>
      <c r="L9" s="21"/>
      <c r="M9" s="21"/>
      <c r="N9" s="21"/>
      <c r="O9" s="21"/>
      <c r="S9" s="0"/>
      <c r="W9" s="0"/>
    </row>
    <row r="10" customFormat="false" ht="20.25" hidden="false" customHeight="true" outlineLevel="0" collapsed="false">
      <c r="A10" s="19"/>
      <c r="B10" s="20"/>
      <c r="C10" s="20"/>
      <c r="D10" s="20"/>
      <c r="E10" s="20"/>
      <c r="F10" s="20"/>
      <c r="G10" s="17" t="s">
        <v>24</v>
      </c>
      <c r="H10" s="17" t="s">
        <v>25</v>
      </c>
      <c r="I10" s="17"/>
      <c r="J10" s="17"/>
      <c r="K10" s="17"/>
      <c r="L10" s="17"/>
      <c r="M10" s="17"/>
      <c r="N10" s="17"/>
      <c r="O10" s="17"/>
      <c r="S10" s="0"/>
      <c r="W10" s="0"/>
    </row>
    <row r="11" customFormat="false" ht="15.75" hidden="false" customHeight="true" outlineLevel="0" collapsed="false">
      <c r="A11" s="19"/>
      <c r="B11" s="17" t="s">
        <v>26</v>
      </c>
      <c r="C11" s="17" t="s">
        <v>27</v>
      </c>
      <c r="D11" s="17" t="s">
        <v>28</v>
      </c>
      <c r="E11" s="17" t="s">
        <v>28</v>
      </c>
      <c r="F11" s="17" t="s">
        <v>28</v>
      </c>
      <c r="G11" s="21" t="s">
        <v>29</v>
      </c>
      <c r="H11" s="21" t="s">
        <v>30</v>
      </c>
      <c r="I11" s="17" t="s">
        <v>31</v>
      </c>
      <c r="J11" s="17" t="s">
        <v>32</v>
      </c>
      <c r="K11" s="17" t="s">
        <v>33</v>
      </c>
      <c r="L11" s="17" t="s">
        <v>34</v>
      </c>
      <c r="M11" s="17" t="s">
        <v>35</v>
      </c>
      <c r="N11" s="17" t="s">
        <v>36</v>
      </c>
      <c r="O11" s="17" t="s">
        <v>37</v>
      </c>
      <c r="S11" s="0"/>
      <c r="W11" s="0"/>
    </row>
    <row r="12" customFormat="false" ht="15.75" hidden="false" customHeight="true" outlineLevel="0" collapsed="false">
      <c r="A12" s="22" t="s">
        <v>38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S12" s="0"/>
      <c r="W12" s="0"/>
    </row>
    <row r="13" customFormat="false" ht="15.75" hidden="false" customHeight="true" outlineLevel="0" collapsed="false">
      <c r="A13" s="17" t="n">
        <v>1</v>
      </c>
      <c r="B13" s="23" t="s">
        <v>33</v>
      </c>
      <c r="C13" s="24" t="n">
        <v>9.5</v>
      </c>
      <c r="D13" s="17" t="n">
        <v>4</v>
      </c>
      <c r="E13" s="17" t="n">
        <v>1</v>
      </c>
      <c r="F13" s="17" t="n">
        <f aca="false">D13*E13</f>
        <v>4</v>
      </c>
      <c r="G13" s="25" t="n">
        <f aca="false">IF(B13=G$11,$C13*$F13,0)</f>
        <v>0</v>
      </c>
      <c r="H13" s="25" t="n">
        <f aca="false">IF(B13=H$11,$C13*$F13,0)</f>
        <v>0</v>
      </c>
      <c r="I13" s="25" t="n">
        <f aca="false">IF(B13=I$11,$C13*$F13,0)</f>
        <v>0</v>
      </c>
      <c r="J13" s="25" t="n">
        <f aca="false">IF(B13=J$11,$C13*$F13,0)</f>
        <v>0</v>
      </c>
      <c r="K13" s="25" t="n">
        <f aca="false">IF(B13=K$11,$C13*$F13,0)</f>
        <v>38</v>
      </c>
      <c r="L13" s="25" t="n">
        <f aca="false">IF(B13=L$11,$C13*$F13,0)</f>
        <v>0</v>
      </c>
      <c r="M13" s="25" t="n">
        <f aca="false">IF(B13=M$11,$C13*$F13,0)</f>
        <v>0</v>
      </c>
      <c r="N13" s="25" t="n">
        <f aca="false">IF(B13=N$11,$C13*$F13,0)</f>
        <v>0</v>
      </c>
      <c r="O13" s="25" t="n">
        <f aca="false">IF(B13=O$11,$C13*$F13,0)</f>
        <v>0</v>
      </c>
      <c r="S13" s="0"/>
      <c r="W13" s="0"/>
    </row>
    <row r="14" customFormat="false" ht="15.75" hidden="false" customHeight="true" outlineLevel="0" collapsed="false">
      <c r="A14" s="17" t="n">
        <v>2</v>
      </c>
      <c r="B14" s="23" t="s">
        <v>31</v>
      </c>
      <c r="C14" s="24" t="n">
        <v>1.26</v>
      </c>
      <c r="D14" s="17" t="n">
        <v>38</v>
      </c>
      <c r="E14" s="17" t="n">
        <v>1</v>
      </c>
      <c r="F14" s="17" t="n">
        <f aca="false">D14*E14</f>
        <v>38</v>
      </c>
      <c r="G14" s="25" t="n">
        <f aca="false">IF(B14=G$11,$C14*$F14,0)</f>
        <v>0</v>
      </c>
      <c r="H14" s="25" t="n">
        <f aca="false">IF(B14=H$11,$C14*$F14,0)</f>
        <v>0</v>
      </c>
      <c r="I14" s="25" t="n">
        <f aca="false">IF(B14=I$11,$C14*$F14,0)</f>
        <v>47.88</v>
      </c>
      <c r="J14" s="25" t="n">
        <f aca="false">IF(B14=J$11,$C14*$F14,0)</f>
        <v>0</v>
      </c>
      <c r="K14" s="25" t="n">
        <f aca="false">IF(B14=K$11,$C14*$F14,0)</f>
        <v>0</v>
      </c>
      <c r="L14" s="25" t="n">
        <f aca="false">IF(B14=L$11,$C14*$F14,0)</f>
        <v>0</v>
      </c>
      <c r="M14" s="25" t="n">
        <f aca="false">IF(B14=M$11,$C14*$F14,0)</f>
        <v>0</v>
      </c>
      <c r="N14" s="25" t="n">
        <f aca="false">IF(B14=N$11,$C14*$F14,0)</f>
        <v>0</v>
      </c>
      <c r="O14" s="25" t="n">
        <f aca="false">IF(B14=O$11,$C14*$F14,0)</f>
        <v>0</v>
      </c>
      <c r="S14" s="0"/>
      <c r="W14" s="0"/>
    </row>
    <row r="15" customFormat="false" ht="15.75" hidden="false" customHeight="true" outlineLevel="0" collapsed="false">
      <c r="A15" s="17" t="n">
        <v>3</v>
      </c>
      <c r="B15" s="23" t="s">
        <v>33</v>
      </c>
      <c r="C15" s="24" t="n">
        <v>1.28</v>
      </c>
      <c r="D15" s="17" t="n">
        <v>46</v>
      </c>
      <c r="E15" s="17" t="n">
        <v>1</v>
      </c>
      <c r="F15" s="17" t="n">
        <f aca="false">D15*E15</f>
        <v>46</v>
      </c>
      <c r="G15" s="25" t="n">
        <f aca="false">IF(B15=G$11,$C15*$F15,0)</f>
        <v>0</v>
      </c>
      <c r="H15" s="25" t="n">
        <f aca="false">IF(B15=H$11,$C15*$F15,0)</f>
        <v>0</v>
      </c>
      <c r="I15" s="25" t="n">
        <f aca="false">IF(B15=I$11,$C15*$F15,0)</f>
        <v>0</v>
      </c>
      <c r="J15" s="25" t="n">
        <f aca="false">IF(B15=J$11,$C15*$F15,0)</f>
        <v>0</v>
      </c>
      <c r="K15" s="25" t="n">
        <f aca="false">IF(B15=K$11,$C15*$F15,0)</f>
        <v>58.88</v>
      </c>
      <c r="L15" s="25" t="n">
        <f aca="false">IF(B15=L$11,$C15*$F15,0)</f>
        <v>0</v>
      </c>
      <c r="M15" s="25" t="n">
        <f aca="false">IF(B15=M$11,$C15*$F15,0)</f>
        <v>0</v>
      </c>
      <c r="N15" s="25" t="n">
        <f aca="false">IF(B15=N$11,$C15*$F15,0)</f>
        <v>0</v>
      </c>
      <c r="O15" s="25" t="n">
        <f aca="false">IF(B15=O$11,$C15*$F15,0)</f>
        <v>0</v>
      </c>
      <c r="S15" s="0"/>
      <c r="W15" s="0"/>
    </row>
    <row r="16" customFormat="false" ht="15.75" hidden="false" customHeight="true" outlineLevel="0" collapsed="false">
      <c r="A16" s="22" t="s">
        <v>39</v>
      </c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S16" s="0"/>
      <c r="W16" s="0"/>
    </row>
    <row r="17" customFormat="false" ht="15.75" hidden="false" customHeight="true" outlineLevel="0" collapsed="false">
      <c r="A17" s="17" t="n">
        <v>2</v>
      </c>
      <c r="B17" s="23" t="s">
        <v>31</v>
      </c>
      <c r="C17" s="24" t="n">
        <v>1.26</v>
      </c>
      <c r="D17" s="17" t="n">
        <v>8</v>
      </c>
      <c r="E17" s="17" t="n">
        <v>1</v>
      </c>
      <c r="F17" s="17" t="n">
        <f aca="false">D17*E17</f>
        <v>8</v>
      </c>
      <c r="G17" s="25" t="n">
        <f aca="false">IF(B17=G$11,$C17*$F17,0)</f>
        <v>0</v>
      </c>
      <c r="H17" s="25" t="n">
        <f aca="false">IF(B17=H$11,$C17*$F17,0)</f>
        <v>0</v>
      </c>
      <c r="I17" s="25" t="n">
        <f aca="false">IF(B17=I$11,$C17*$F17,0)</f>
        <v>10.08</v>
      </c>
      <c r="J17" s="25" t="n">
        <f aca="false">IF(B17=J$11,$C17*$F17,0)</f>
        <v>0</v>
      </c>
      <c r="K17" s="25" t="n">
        <f aca="false">IF(B17=K$11,$C17*$F17,0)</f>
        <v>0</v>
      </c>
      <c r="L17" s="25" t="n">
        <f aca="false">IF(B17=L$11,$C17*$F17,0)</f>
        <v>0</v>
      </c>
      <c r="M17" s="25" t="n">
        <f aca="false">IF(B17=M$11,$C17*$F17,0)</f>
        <v>0</v>
      </c>
      <c r="N17" s="25" t="n">
        <f aca="false">IF(B17=N$11,$C17*$F17,0)</f>
        <v>0</v>
      </c>
      <c r="O17" s="25" t="n">
        <f aca="false">IF(B17=O$11,$C17*$F17,0)</f>
        <v>0</v>
      </c>
      <c r="S17" s="0"/>
      <c r="W17" s="0"/>
    </row>
    <row r="18" customFormat="false" ht="15.75" hidden="false" customHeight="true" outlineLevel="0" collapsed="false">
      <c r="A18" s="17" t="n">
        <v>4</v>
      </c>
      <c r="B18" s="23" t="s">
        <v>33</v>
      </c>
      <c r="C18" s="24" t="n">
        <v>1.7</v>
      </c>
      <c r="D18" s="17" t="n">
        <v>4</v>
      </c>
      <c r="E18" s="17" t="n">
        <v>1</v>
      </c>
      <c r="F18" s="17" t="n">
        <f aca="false">D18*E18</f>
        <v>4</v>
      </c>
      <c r="G18" s="25" t="n">
        <f aca="false">IF(B18=G$11,$C18*$F18,0)</f>
        <v>0</v>
      </c>
      <c r="H18" s="25" t="n">
        <f aca="false">IF(B18=H$11,$C18*$F18,0)</f>
        <v>0</v>
      </c>
      <c r="I18" s="25" t="n">
        <f aca="false">IF(B18=I$11,$C18*$F18,0)</f>
        <v>0</v>
      </c>
      <c r="J18" s="25" t="n">
        <f aca="false">IF(B18=J$11,$C18*$F18,0)</f>
        <v>0</v>
      </c>
      <c r="K18" s="25" t="n">
        <f aca="false">IF(B18=K$11,$C18*$F18,0)</f>
        <v>6.8</v>
      </c>
      <c r="L18" s="25" t="n">
        <f aca="false">IF(B18=L$11,$C18*$F18,0)</f>
        <v>0</v>
      </c>
      <c r="M18" s="25" t="n">
        <f aca="false">IF(B18=M$11,$C18*$F18,0)</f>
        <v>0</v>
      </c>
      <c r="N18" s="25" t="n">
        <f aca="false">IF(B18=N$11,$C18*$F18,0)</f>
        <v>0</v>
      </c>
      <c r="O18" s="25" t="n">
        <f aca="false">IF(B18=O$11,$C18*$F18,0)</f>
        <v>0</v>
      </c>
      <c r="S18" s="0"/>
      <c r="W18" s="0"/>
    </row>
    <row r="19" customFormat="false" ht="15.75" hidden="false" customHeight="true" outlineLevel="0" collapsed="false">
      <c r="A19" s="22" t="s">
        <v>40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S19" s="0"/>
      <c r="W19" s="0"/>
    </row>
    <row r="20" customFormat="false" ht="15.75" hidden="false" customHeight="true" outlineLevel="0" collapsed="false">
      <c r="A20" s="17" t="n">
        <v>1</v>
      </c>
      <c r="B20" s="23" t="s">
        <v>33</v>
      </c>
      <c r="C20" s="24" t="n">
        <v>3.65</v>
      </c>
      <c r="D20" s="17" t="n">
        <v>70</v>
      </c>
      <c r="E20" s="17" t="n">
        <v>1</v>
      </c>
      <c r="F20" s="17" t="n">
        <f aca="false">D20*E20</f>
        <v>70</v>
      </c>
      <c r="G20" s="25" t="n">
        <f aca="false">IF(B20=G$11,$C20*$F20,0)</f>
        <v>0</v>
      </c>
      <c r="H20" s="25" t="n">
        <f aca="false">IF(B20=H$11,$C20*$F20,0)</f>
        <v>0</v>
      </c>
      <c r="I20" s="25" t="n">
        <f aca="false">IF(B20=I$11,$C20*$F20,0)</f>
        <v>0</v>
      </c>
      <c r="J20" s="25" t="n">
        <f aca="false">IF(B20=J$11,$C20*$F20,0)</f>
        <v>0</v>
      </c>
      <c r="K20" s="25" t="n">
        <f aca="false">IF(B20=K$11,$C20*$F20,0)</f>
        <v>255.5</v>
      </c>
      <c r="L20" s="25" t="n">
        <f aca="false">IF(B20=L$11,$C20*$F20,0)</f>
        <v>0</v>
      </c>
      <c r="M20" s="25" t="n">
        <f aca="false">IF(B20=M$11,$C20*$F20,0)</f>
        <v>0</v>
      </c>
      <c r="N20" s="25" t="n">
        <f aca="false">IF(B20=N$11,$C20*$F20,0)</f>
        <v>0</v>
      </c>
      <c r="O20" s="25" t="n">
        <f aca="false">IF(B20=O$11,$C20*$F20,0)</f>
        <v>0</v>
      </c>
      <c r="S20" s="0"/>
      <c r="W20" s="0"/>
    </row>
    <row r="21" customFormat="false" ht="15.75" hidden="false" customHeight="true" outlineLevel="0" collapsed="false">
      <c r="A21" s="17" t="n">
        <v>2</v>
      </c>
      <c r="B21" s="23" t="s">
        <v>33</v>
      </c>
      <c r="C21" s="24" t="n">
        <v>4.89</v>
      </c>
      <c r="D21" s="17" t="n">
        <v>70</v>
      </c>
      <c r="E21" s="17" t="n">
        <v>1</v>
      </c>
      <c r="F21" s="17" t="n">
        <f aca="false">D21*E21</f>
        <v>70</v>
      </c>
      <c r="G21" s="25" t="n">
        <f aca="false">IF(B21=G$11,$C21*$F21,0)</f>
        <v>0</v>
      </c>
      <c r="H21" s="25" t="n">
        <f aca="false">IF(B21=H$11,$C21*$F21,0)</f>
        <v>0</v>
      </c>
      <c r="I21" s="25" t="n">
        <f aca="false">IF(B21=I$11,$C21*$F21,0)</f>
        <v>0</v>
      </c>
      <c r="J21" s="25" t="n">
        <f aca="false">IF(B21=J$11,$C21*$F21,0)</f>
        <v>0</v>
      </c>
      <c r="K21" s="25" t="n">
        <f aca="false">IF(B21=K$11,$C21*$F21,0)</f>
        <v>342.3</v>
      </c>
      <c r="L21" s="25" t="n">
        <f aca="false">IF(B21=L$11,$C21*$F21,0)</f>
        <v>0</v>
      </c>
      <c r="M21" s="25" t="n">
        <f aca="false">IF(B21=M$11,$C21*$F21,0)</f>
        <v>0</v>
      </c>
      <c r="N21" s="25" t="n">
        <f aca="false">IF(B21=N$11,$C21*$F21,0)</f>
        <v>0</v>
      </c>
      <c r="O21" s="25" t="n">
        <f aca="false">IF(B21=O$11,$C21*$F21,0)</f>
        <v>0</v>
      </c>
      <c r="S21" s="0"/>
      <c r="W21" s="0"/>
    </row>
    <row r="22" customFormat="false" ht="15.75" hidden="false" customHeight="true" outlineLevel="0" collapsed="false">
      <c r="A22" s="17" t="n">
        <v>3</v>
      </c>
      <c r="B22" s="23" t="s">
        <v>31</v>
      </c>
      <c r="C22" s="24" t="n">
        <v>7</v>
      </c>
      <c r="D22" s="17" t="n">
        <v>104</v>
      </c>
      <c r="E22" s="17" t="n">
        <v>1</v>
      </c>
      <c r="F22" s="17" t="n">
        <f aca="false">D22*E22</f>
        <v>104</v>
      </c>
      <c r="G22" s="25" t="n">
        <f aca="false">IF(B22=G$11,$C22*$F22,0)</f>
        <v>0</v>
      </c>
      <c r="H22" s="25" t="n">
        <f aca="false">IF(B22=H$11,$C22*$F22,0)</f>
        <v>0</v>
      </c>
      <c r="I22" s="25" t="n">
        <f aca="false">IF(B22=I$11,$C22*$F22,0)</f>
        <v>728</v>
      </c>
      <c r="J22" s="25" t="n">
        <f aca="false">IF(B22=J$11,$C22*$F22,0)</f>
        <v>0</v>
      </c>
      <c r="K22" s="25" t="n">
        <f aca="false">IF(B22=K$11,$C22*$F22,0)</f>
        <v>0</v>
      </c>
      <c r="L22" s="25" t="n">
        <f aca="false">IF(B22=L$11,$C22*$F22,0)</f>
        <v>0</v>
      </c>
      <c r="M22" s="25" t="n">
        <f aca="false">IF(B22=M$11,$C22*$F22,0)</f>
        <v>0</v>
      </c>
      <c r="N22" s="25" t="n">
        <f aca="false">IF(B22=N$11,$C22*$F22,0)</f>
        <v>0</v>
      </c>
      <c r="O22" s="25" t="n">
        <f aca="false">IF(B22=O$11,$C22*$F22,0)</f>
        <v>0</v>
      </c>
      <c r="S22" s="0"/>
      <c r="W22" s="0"/>
    </row>
    <row r="23" customFormat="false" ht="15.75" hidden="false" customHeight="true" outlineLevel="0" collapsed="false">
      <c r="A23" s="17" t="n">
        <v>4</v>
      </c>
      <c r="B23" s="23" t="s">
        <v>31</v>
      </c>
      <c r="C23" s="24" t="n">
        <v>0.29</v>
      </c>
      <c r="D23" s="17" t="n">
        <v>18</v>
      </c>
      <c r="E23" s="17" t="n">
        <v>1</v>
      </c>
      <c r="F23" s="17" t="n">
        <f aca="false">D23*E23</f>
        <v>18</v>
      </c>
      <c r="G23" s="25" t="n">
        <f aca="false">IF(B23=G$11,$C23*$F23,0)</f>
        <v>0</v>
      </c>
      <c r="H23" s="25" t="n">
        <f aca="false">IF(B23=H$11,$C23*$F23,0)</f>
        <v>0</v>
      </c>
      <c r="I23" s="25" t="n">
        <f aca="false">IF(B23=I$11,$C23*$F23,0)</f>
        <v>5.22</v>
      </c>
      <c r="J23" s="25" t="n">
        <f aca="false">IF(B23=J$11,$C23*$F23,0)</f>
        <v>0</v>
      </c>
      <c r="K23" s="25" t="n">
        <f aca="false">IF(B23=K$11,$C23*$F23,0)</f>
        <v>0</v>
      </c>
      <c r="L23" s="25" t="n">
        <f aca="false">IF(B23=L$11,$C23*$F23,0)</f>
        <v>0</v>
      </c>
      <c r="M23" s="25" t="n">
        <f aca="false">IF(B23=M$11,$C23*$F23,0)</f>
        <v>0</v>
      </c>
      <c r="N23" s="25" t="n">
        <f aca="false">IF(B23=N$11,$C23*$F23,0)</f>
        <v>0</v>
      </c>
      <c r="O23" s="25" t="n">
        <f aca="false">IF(B23=O$11,$C23*$F23,0)</f>
        <v>0</v>
      </c>
      <c r="S23" s="0"/>
      <c r="W23" s="0"/>
    </row>
    <row r="24" customFormat="false" ht="15.75" hidden="false" customHeight="true" outlineLevel="0" collapsed="false">
      <c r="A24" s="17" t="n">
        <v>5</v>
      </c>
      <c r="B24" s="23" t="s">
        <v>31</v>
      </c>
      <c r="C24" s="24" t="n">
        <v>0.31</v>
      </c>
      <c r="D24" s="17" t="n">
        <v>30</v>
      </c>
      <c r="E24" s="17" t="n">
        <v>1</v>
      </c>
      <c r="F24" s="17" t="n">
        <f aca="false">D24*E24</f>
        <v>30</v>
      </c>
      <c r="G24" s="25" t="n">
        <f aca="false">IF(B24=G$11,$C24*$F24,0)</f>
        <v>0</v>
      </c>
      <c r="H24" s="25" t="n">
        <f aca="false">IF(B24=H$11,$C24*$F24,0)</f>
        <v>0</v>
      </c>
      <c r="I24" s="25" t="n">
        <f aca="false">IF(B24=I$11,$C24*$F24,0)</f>
        <v>9.3</v>
      </c>
      <c r="J24" s="25" t="n">
        <f aca="false">IF(B24=J$11,$C24*$F24,0)</f>
        <v>0</v>
      </c>
      <c r="K24" s="25" t="n">
        <f aca="false">IF(B24=K$11,$C24*$F24,0)</f>
        <v>0</v>
      </c>
      <c r="L24" s="25" t="n">
        <f aca="false">IF(B24=L$11,$C24*$F24,0)</f>
        <v>0</v>
      </c>
      <c r="M24" s="25" t="n">
        <f aca="false">IF(B24=M$11,$C24*$F24,0)</f>
        <v>0</v>
      </c>
      <c r="N24" s="25" t="n">
        <f aca="false">IF(B24=N$11,$C24*$F24,0)</f>
        <v>0</v>
      </c>
      <c r="O24" s="25" t="n">
        <f aca="false">IF(B24=O$11,$C24*$F24,0)</f>
        <v>0</v>
      </c>
      <c r="S24" s="0"/>
      <c r="W24" s="0"/>
    </row>
    <row r="25" customFormat="false" ht="15.75" hidden="false" customHeight="true" outlineLevel="0" collapsed="false">
      <c r="A25" s="22" t="s">
        <v>41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S25" s="0"/>
      <c r="W25" s="0"/>
    </row>
    <row r="26" customFormat="false" ht="15.75" hidden="false" customHeight="true" outlineLevel="0" collapsed="false">
      <c r="A26" s="17" t="n">
        <v>3</v>
      </c>
      <c r="B26" s="23" t="s">
        <v>31</v>
      </c>
      <c r="C26" s="24" t="n">
        <v>3.9</v>
      </c>
      <c r="D26" s="17" t="n">
        <v>40</v>
      </c>
      <c r="E26" s="17" t="n">
        <v>1</v>
      </c>
      <c r="F26" s="17" t="n">
        <f aca="false">D26*E26</f>
        <v>40</v>
      </c>
      <c r="G26" s="25" t="n">
        <f aca="false">IF(B26=G$11,$C26*$F26,0)</f>
        <v>0</v>
      </c>
      <c r="H26" s="25" t="n">
        <f aca="false">IF(B26=H$11,$C26*$F26,0)</f>
        <v>0</v>
      </c>
      <c r="I26" s="25" t="n">
        <f aca="false">IF(B26=I$11,$C26*$F26,0)</f>
        <v>156</v>
      </c>
      <c r="J26" s="25" t="n">
        <f aca="false">IF(B26=J$11,$C26*$F26,0)</f>
        <v>0</v>
      </c>
      <c r="K26" s="25" t="n">
        <f aca="false">IF(B26=K$11,$C26*$F26,0)</f>
        <v>0</v>
      </c>
      <c r="L26" s="25" t="n">
        <f aca="false">IF(B26=L$11,$C26*$F26,0)</f>
        <v>0</v>
      </c>
      <c r="M26" s="25" t="n">
        <f aca="false">IF(B26=M$11,$C26*$F26,0)</f>
        <v>0</v>
      </c>
      <c r="N26" s="25" t="n">
        <f aca="false">IF(B26=N$11,$C26*$F26,0)</f>
        <v>0</v>
      </c>
      <c r="O26" s="25" t="n">
        <f aca="false">IF(B26=O$11,$C26*$F26,0)</f>
        <v>0</v>
      </c>
      <c r="S26" s="0"/>
      <c r="W26" s="0"/>
    </row>
    <row r="27" customFormat="false" ht="15.75" hidden="false" customHeight="true" outlineLevel="0" collapsed="false">
      <c r="A27" s="17" t="n">
        <v>4</v>
      </c>
      <c r="B27" s="23" t="s">
        <v>31</v>
      </c>
      <c r="C27" s="24" t="n">
        <v>0.29</v>
      </c>
      <c r="D27" s="17" t="n">
        <v>9</v>
      </c>
      <c r="E27" s="17" t="n">
        <v>1</v>
      </c>
      <c r="F27" s="17" t="n">
        <f aca="false">D27*E27</f>
        <v>9</v>
      </c>
      <c r="G27" s="25" t="n">
        <f aca="false">IF(B27=G$11,$C27*$F27,0)</f>
        <v>0</v>
      </c>
      <c r="H27" s="25" t="n">
        <f aca="false">IF(B27=H$11,$C27*$F27,0)</f>
        <v>0</v>
      </c>
      <c r="I27" s="25" t="n">
        <f aca="false">IF(B27=I$11,$C27*$F27,0)</f>
        <v>2.61</v>
      </c>
      <c r="J27" s="25" t="n">
        <f aca="false">IF(B27=J$11,$C27*$F27,0)</f>
        <v>0</v>
      </c>
      <c r="K27" s="25" t="n">
        <f aca="false">IF(B27=K$11,$C27*$F27,0)</f>
        <v>0</v>
      </c>
      <c r="L27" s="25" t="n">
        <f aca="false">IF(B27=L$11,$C27*$F27,0)</f>
        <v>0</v>
      </c>
      <c r="M27" s="25" t="n">
        <f aca="false">IF(B27=M$11,$C27*$F27,0)</f>
        <v>0</v>
      </c>
      <c r="N27" s="25" t="n">
        <f aca="false">IF(B27=N$11,$C27*$F27,0)</f>
        <v>0</v>
      </c>
      <c r="O27" s="25" t="n">
        <f aca="false">IF(B27=O$11,$C27*$F27,0)</f>
        <v>0</v>
      </c>
      <c r="S27" s="0"/>
      <c r="W27" s="0"/>
    </row>
    <row r="28" customFormat="false" ht="15.75" hidden="false" customHeight="true" outlineLevel="0" collapsed="false">
      <c r="A28" s="17" t="n">
        <v>6</v>
      </c>
      <c r="B28" s="23" t="s">
        <v>33</v>
      </c>
      <c r="C28" s="24" t="n">
        <v>3.07</v>
      </c>
      <c r="D28" s="17" t="n">
        <v>30</v>
      </c>
      <c r="E28" s="17" t="n">
        <v>1</v>
      </c>
      <c r="F28" s="17" t="n">
        <f aca="false">D28*E28</f>
        <v>30</v>
      </c>
      <c r="G28" s="25" t="n">
        <f aca="false">IF(B28=G$11,$C28*$F28,0)</f>
        <v>0</v>
      </c>
      <c r="H28" s="25" t="n">
        <f aca="false">IF(B28=H$11,$C28*$F28,0)</f>
        <v>0</v>
      </c>
      <c r="I28" s="25" t="n">
        <f aca="false">IF(B28=I$11,$C28*$F28,0)</f>
        <v>0</v>
      </c>
      <c r="J28" s="25" t="n">
        <f aca="false">IF(B28=J$11,$C28*$F28,0)</f>
        <v>0</v>
      </c>
      <c r="K28" s="25" t="n">
        <f aca="false">IF(B28=K$11,$C28*$F28,0)</f>
        <v>92.1</v>
      </c>
      <c r="L28" s="25" t="n">
        <f aca="false">IF(B28=L$11,$C28*$F28,0)</f>
        <v>0</v>
      </c>
      <c r="M28" s="25" t="n">
        <f aca="false">IF(B28=M$11,$C28*$F28,0)</f>
        <v>0</v>
      </c>
      <c r="N28" s="25" t="n">
        <f aca="false">IF(B28=N$11,$C28*$F28,0)</f>
        <v>0</v>
      </c>
      <c r="O28" s="25" t="n">
        <f aca="false">IF(B28=O$11,$C28*$F28,0)</f>
        <v>0</v>
      </c>
      <c r="S28" s="0"/>
      <c r="W28" s="0"/>
    </row>
    <row r="29" customFormat="false" ht="15.75" hidden="false" customHeight="true" outlineLevel="0" collapsed="false">
      <c r="A29" s="22" t="s">
        <v>42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S29" s="0"/>
      <c r="W29" s="0"/>
    </row>
    <row r="30" customFormat="false" ht="15.75" hidden="false" customHeight="true" outlineLevel="0" collapsed="false">
      <c r="A30" s="17" t="s">
        <v>43</v>
      </c>
      <c r="B30" s="23" t="s">
        <v>33</v>
      </c>
      <c r="C30" s="24" t="n">
        <v>2.97</v>
      </c>
      <c r="D30" s="17" t="n">
        <v>10</v>
      </c>
      <c r="E30" s="17" t="n">
        <v>1</v>
      </c>
      <c r="F30" s="17" t="n">
        <f aca="false">D30*E30</f>
        <v>10</v>
      </c>
      <c r="G30" s="25" t="n">
        <f aca="false">IF(B30=G$11,$C30*$F30,0)</f>
        <v>0</v>
      </c>
      <c r="H30" s="25" t="n">
        <f aca="false">IF(B30=H$11,$C30*$F30,0)</f>
        <v>0</v>
      </c>
      <c r="I30" s="25" t="n">
        <f aca="false">IF(B30=I$11,$C30*$F30,0)</f>
        <v>0</v>
      </c>
      <c r="J30" s="25" t="n">
        <f aca="false">IF(B30=J$11,$C30*$F30,0)</f>
        <v>0</v>
      </c>
      <c r="K30" s="25" t="n">
        <f aca="false">IF(B30=K$11,$C30*$F30,0)</f>
        <v>29.7</v>
      </c>
      <c r="L30" s="25" t="n">
        <f aca="false">IF(B30=L$11,$C30*$F30,0)</f>
        <v>0</v>
      </c>
      <c r="M30" s="25" t="n">
        <f aca="false">IF(B30=M$11,$C30*$F30,0)</f>
        <v>0</v>
      </c>
      <c r="N30" s="25" t="n">
        <f aca="false">IF(B30=N$11,$C30*$F30,0)</f>
        <v>0</v>
      </c>
      <c r="O30" s="25" t="n">
        <f aca="false">IF(B30=O$11,$C30*$F30,0)</f>
        <v>0</v>
      </c>
      <c r="S30" s="0"/>
      <c r="W30" s="0"/>
    </row>
    <row r="31" customFormat="false" ht="15.75" hidden="false" customHeight="true" outlineLevel="0" collapsed="false">
      <c r="A31" s="17" t="s">
        <v>44</v>
      </c>
      <c r="B31" s="23" t="s">
        <v>33</v>
      </c>
      <c r="C31" s="24" t="n">
        <v>4.22</v>
      </c>
      <c r="D31" s="17" t="n">
        <v>8</v>
      </c>
      <c r="E31" s="17" t="n">
        <v>1</v>
      </c>
      <c r="F31" s="17" t="n">
        <f aca="false">D31*E31</f>
        <v>8</v>
      </c>
      <c r="G31" s="25" t="n">
        <f aca="false">IF(B31=G$11,$C31*$F31,0)</f>
        <v>0</v>
      </c>
      <c r="H31" s="25" t="n">
        <f aca="false">IF(B31=H$11,$C31*$F31,0)</f>
        <v>0</v>
      </c>
      <c r="I31" s="25" t="n">
        <f aca="false">IF(B31=I$11,$C31*$F31,0)</f>
        <v>0</v>
      </c>
      <c r="J31" s="25" t="n">
        <f aca="false">IF(B31=J$11,$C31*$F31,0)</f>
        <v>0</v>
      </c>
      <c r="K31" s="25" t="n">
        <f aca="false">IF(B31=K$11,$C31*$F31,0)</f>
        <v>33.76</v>
      </c>
      <c r="L31" s="25" t="n">
        <f aca="false">IF(B31=L$11,$C31*$F31,0)</f>
        <v>0</v>
      </c>
      <c r="M31" s="25" t="n">
        <f aca="false">IF(B31=M$11,$C31*$F31,0)</f>
        <v>0</v>
      </c>
      <c r="N31" s="25" t="n">
        <f aca="false">IF(B31=N$11,$C31*$F31,0)</f>
        <v>0</v>
      </c>
      <c r="O31" s="25" t="n">
        <f aca="false">IF(B31=O$11,$C31*$F31,0)</f>
        <v>0</v>
      </c>
      <c r="S31" s="0"/>
      <c r="W31" s="0"/>
    </row>
    <row r="32" customFormat="false" ht="15.75" hidden="false" customHeight="true" outlineLevel="0" collapsed="false">
      <c r="A32" s="17" t="s">
        <v>45</v>
      </c>
      <c r="B32" s="23" t="s">
        <v>33</v>
      </c>
      <c r="C32" s="24" t="n">
        <v>3.25</v>
      </c>
      <c r="D32" s="17" t="n">
        <v>11</v>
      </c>
      <c r="E32" s="17" t="n">
        <v>1</v>
      </c>
      <c r="F32" s="17" t="n">
        <f aca="false">D32*E32</f>
        <v>11</v>
      </c>
      <c r="G32" s="25" t="n">
        <f aca="false">IF(B32=G$11,$C32*$F32,0)</f>
        <v>0</v>
      </c>
      <c r="H32" s="25" t="n">
        <f aca="false">IF(B32=H$11,$C32*$F32,0)</f>
        <v>0</v>
      </c>
      <c r="I32" s="25" t="n">
        <f aca="false">IF(B32=I$11,$C32*$F32,0)</f>
        <v>0</v>
      </c>
      <c r="J32" s="25" t="n">
        <f aca="false">IF(B32=J$11,$C32*$F32,0)</f>
        <v>0</v>
      </c>
      <c r="K32" s="25" t="n">
        <f aca="false">IF(B32=K$11,$C32*$F32,0)</f>
        <v>35.75</v>
      </c>
      <c r="L32" s="25" t="n">
        <f aca="false">IF(B32=L$11,$C32*$F32,0)</f>
        <v>0</v>
      </c>
      <c r="M32" s="25" t="n">
        <f aca="false">IF(B32=M$11,$C32*$F32,0)</f>
        <v>0</v>
      </c>
      <c r="N32" s="25" t="n">
        <f aca="false">IF(B32=N$11,$C32*$F32,0)</f>
        <v>0</v>
      </c>
      <c r="O32" s="25" t="n">
        <f aca="false">IF(B32=O$11,$C32*$F32,0)</f>
        <v>0</v>
      </c>
      <c r="S32" s="0"/>
      <c r="W32" s="0"/>
    </row>
    <row r="33" customFormat="false" ht="15.75" hidden="false" customHeight="true" outlineLevel="0" collapsed="false">
      <c r="A33" s="17" t="s">
        <v>46</v>
      </c>
      <c r="B33" s="23" t="s">
        <v>33</v>
      </c>
      <c r="C33" s="24" t="n">
        <v>2.13</v>
      </c>
      <c r="D33" s="17" t="n">
        <v>12</v>
      </c>
      <c r="E33" s="17" t="n">
        <v>1</v>
      </c>
      <c r="F33" s="17" t="n">
        <f aca="false">D33*E33</f>
        <v>12</v>
      </c>
      <c r="G33" s="25" t="n">
        <f aca="false">IF(B33=G$11,$C33*$F33,0)</f>
        <v>0</v>
      </c>
      <c r="H33" s="25" t="n">
        <f aca="false">IF(B33=H$11,$C33*$F33,0)</f>
        <v>0</v>
      </c>
      <c r="I33" s="25" t="n">
        <f aca="false">IF(B33=I$11,$C33*$F33,0)</f>
        <v>0</v>
      </c>
      <c r="J33" s="25" t="n">
        <f aca="false">IF(B33=J$11,$C33*$F33,0)</f>
        <v>0</v>
      </c>
      <c r="K33" s="25" t="n">
        <f aca="false">IF(B33=K$11,$C33*$F33,0)</f>
        <v>25.56</v>
      </c>
      <c r="L33" s="25" t="n">
        <f aca="false">IF(B33=L$11,$C33*$F33,0)</f>
        <v>0</v>
      </c>
      <c r="M33" s="25" t="n">
        <f aca="false">IF(B33=M$11,$C33*$F33,0)</f>
        <v>0</v>
      </c>
      <c r="N33" s="25" t="n">
        <f aca="false">IF(B33=N$11,$C33*$F33,0)</f>
        <v>0</v>
      </c>
      <c r="O33" s="25" t="n">
        <f aca="false">IF(B33=O$11,$C33*$F33,0)</f>
        <v>0</v>
      </c>
      <c r="S33" s="0"/>
      <c r="W33" s="0"/>
    </row>
    <row r="34" customFormat="false" ht="15.75" hidden="false" customHeight="true" outlineLevel="0" collapsed="false">
      <c r="A34" s="17" t="n">
        <v>1</v>
      </c>
      <c r="B34" s="23" t="s">
        <v>33</v>
      </c>
      <c r="C34" s="24" t="n">
        <v>3.93</v>
      </c>
      <c r="D34" s="17" t="n">
        <v>6</v>
      </c>
      <c r="E34" s="17" t="n">
        <v>1</v>
      </c>
      <c r="F34" s="17" t="n">
        <f aca="false">D34*E34</f>
        <v>6</v>
      </c>
      <c r="G34" s="25" t="n">
        <f aca="false">IF(B34=G$11,$C34*$F34,0)</f>
        <v>0</v>
      </c>
      <c r="H34" s="25" t="n">
        <f aca="false">IF(B34=H$11,$C34*$F34,0)</f>
        <v>0</v>
      </c>
      <c r="I34" s="25" t="n">
        <f aca="false">IF(B34=I$11,$C34*$F34,0)</f>
        <v>0</v>
      </c>
      <c r="J34" s="25" t="n">
        <f aca="false">IF(B34=J$11,$C34*$F34,0)</f>
        <v>0</v>
      </c>
      <c r="K34" s="25" t="n">
        <f aca="false">IF(B34=K$11,$C34*$F34,0)</f>
        <v>23.58</v>
      </c>
      <c r="L34" s="25" t="n">
        <f aca="false">IF(B34=L$11,$C34*$F34,0)</f>
        <v>0</v>
      </c>
      <c r="M34" s="25" t="n">
        <f aca="false">IF(B34=M$11,$C34*$F34,0)</f>
        <v>0</v>
      </c>
      <c r="N34" s="25" t="n">
        <f aca="false">IF(B34=N$11,$C34*$F34,0)</f>
        <v>0</v>
      </c>
      <c r="O34" s="25" t="n">
        <f aca="false">IF(B34=O$11,$C34*$F34,0)</f>
        <v>0</v>
      </c>
      <c r="S34" s="0"/>
      <c r="W34" s="0"/>
    </row>
    <row r="35" customFormat="false" ht="15.75" hidden="false" customHeight="true" outlineLevel="0" collapsed="false">
      <c r="A35" s="17" t="n">
        <v>2</v>
      </c>
      <c r="B35" s="23" t="s">
        <v>33</v>
      </c>
      <c r="C35" s="24" t="n">
        <v>2.14</v>
      </c>
      <c r="D35" s="17" t="n">
        <v>20</v>
      </c>
      <c r="E35" s="17" t="n">
        <v>1</v>
      </c>
      <c r="F35" s="17" t="n">
        <f aca="false">D35*E35</f>
        <v>20</v>
      </c>
      <c r="G35" s="25" t="n">
        <f aca="false">IF(B35=G$11,$C35*$F35,0)</f>
        <v>0</v>
      </c>
      <c r="H35" s="25" t="n">
        <f aca="false">IF(B35=H$11,$C35*$F35,0)</f>
        <v>0</v>
      </c>
      <c r="I35" s="25" t="n">
        <f aca="false">IF(B35=I$11,$C35*$F35,0)</f>
        <v>0</v>
      </c>
      <c r="J35" s="25" t="n">
        <f aca="false">IF(B35=J$11,$C35*$F35,0)</f>
        <v>0</v>
      </c>
      <c r="K35" s="25" t="n">
        <f aca="false">IF(B35=K$11,$C35*$F35,0)</f>
        <v>42.8</v>
      </c>
      <c r="L35" s="25" t="n">
        <f aca="false">IF(B35=L$11,$C35*$F35,0)</f>
        <v>0</v>
      </c>
      <c r="M35" s="25" t="n">
        <f aca="false">IF(B35=M$11,$C35*$F35,0)</f>
        <v>0</v>
      </c>
      <c r="N35" s="25" t="n">
        <f aca="false">IF(B35=N$11,$C35*$F35,0)</f>
        <v>0</v>
      </c>
      <c r="O35" s="25" t="n">
        <f aca="false">IF(B35=O$11,$C35*$F35,0)</f>
        <v>0</v>
      </c>
      <c r="S35" s="0"/>
      <c r="W35" s="0"/>
    </row>
    <row r="36" customFormat="false" ht="15.75" hidden="false" customHeight="true" outlineLevel="0" collapsed="false">
      <c r="A36" s="17" t="s">
        <v>47</v>
      </c>
      <c r="B36" s="23" t="s">
        <v>33</v>
      </c>
      <c r="C36" s="24" t="n">
        <v>1.05</v>
      </c>
      <c r="D36" s="17" t="n">
        <v>15</v>
      </c>
      <c r="E36" s="17" t="n">
        <v>1</v>
      </c>
      <c r="F36" s="17" t="n">
        <f aca="false">D36*E36</f>
        <v>15</v>
      </c>
      <c r="G36" s="25" t="n">
        <f aca="false">IF(B36=G$11,$C36*$F36,0)</f>
        <v>0</v>
      </c>
      <c r="H36" s="25" t="n">
        <f aca="false">IF(B36=H$11,$C36*$F36,0)</f>
        <v>0</v>
      </c>
      <c r="I36" s="25" t="n">
        <f aca="false">IF(B36=I$11,$C36*$F36,0)</f>
        <v>0</v>
      </c>
      <c r="J36" s="25" t="n">
        <f aca="false">IF(B36=J$11,$C36*$F36,0)</f>
        <v>0</v>
      </c>
      <c r="K36" s="25" t="n">
        <f aca="false">IF(B36=K$11,$C36*$F36,0)</f>
        <v>15.75</v>
      </c>
      <c r="L36" s="25" t="n">
        <f aca="false">IF(B36=L$11,$C36*$F36,0)</f>
        <v>0</v>
      </c>
      <c r="M36" s="25" t="n">
        <f aca="false">IF(B36=M$11,$C36*$F36,0)</f>
        <v>0</v>
      </c>
      <c r="N36" s="25" t="n">
        <f aca="false">IF(B36=N$11,$C36*$F36,0)</f>
        <v>0</v>
      </c>
      <c r="O36" s="25" t="n">
        <f aca="false">IF(B36=O$11,$C36*$F36,0)</f>
        <v>0</v>
      </c>
      <c r="S36" s="0"/>
      <c r="W36" s="0"/>
    </row>
    <row r="37" customFormat="false" ht="15.75" hidden="false" customHeight="true" outlineLevel="0" collapsed="false">
      <c r="A37" s="22" t="s">
        <v>48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S37" s="0"/>
      <c r="W37" s="0"/>
    </row>
    <row r="38" customFormat="false" ht="15.75" hidden="false" customHeight="true" outlineLevel="0" collapsed="false">
      <c r="A38" s="17" t="n">
        <v>1</v>
      </c>
      <c r="B38" s="23" t="s">
        <v>31</v>
      </c>
      <c r="C38" s="24" t="n">
        <v>0.26</v>
      </c>
      <c r="D38" s="17" t="n">
        <v>19</v>
      </c>
      <c r="E38" s="17" t="n">
        <v>9</v>
      </c>
      <c r="F38" s="17" t="n">
        <f aca="false">D38*E38</f>
        <v>171</v>
      </c>
      <c r="G38" s="25" t="n">
        <f aca="false">IF(B38=G$11,$C38*$F38,0)</f>
        <v>0</v>
      </c>
      <c r="H38" s="25" t="n">
        <f aca="false">IF(B38=H$11,$C38*$F38,0)</f>
        <v>0</v>
      </c>
      <c r="I38" s="25" t="n">
        <f aca="false">IF(B38=I$11,$C38*$F38,0)</f>
        <v>44.46</v>
      </c>
      <c r="J38" s="25" t="n">
        <f aca="false">IF(B38=J$11,$C38*$F38,0)</f>
        <v>0</v>
      </c>
      <c r="K38" s="25" t="n">
        <f aca="false">IF(B38=K$11,$C38*$F38,0)</f>
        <v>0</v>
      </c>
      <c r="L38" s="25" t="n">
        <f aca="false">IF(B38=L$11,$C38*$F38,0)</f>
        <v>0</v>
      </c>
      <c r="M38" s="25" t="n">
        <f aca="false">IF(B38=M$11,$C38*$F38,0)</f>
        <v>0</v>
      </c>
      <c r="N38" s="25" t="n">
        <f aca="false">IF(B38=N$11,$C38*$F38,0)</f>
        <v>0</v>
      </c>
      <c r="O38" s="25" t="n">
        <f aca="false">IF(B38=O$11,$C38*$F38,0)</f>
        <v>0</v>
      </c>
      <c r="S38" s="0"/>
      <c r="W38" s="0"/>
    </row>
    <row r="39" customFormat="false" ht="15.75" hidden="false" customHeight="true" outlineLevel="0" collapsed="false">
      <c r="A39" s="17" t="n">
        <v>2</v>
      </c>
      <c r="B39" s="23" t="s">
        <v>30</v>
      </c>
      <c r="C39" s="24" t="n">
        <v>1.58</v>
      </c>
      <c r="D39" s="17" t="n">
        <v>2</v>
      </c>
      <c r="E39" s="17" t="n">
        <v>9</v>
      </c>
      <c r="F39" s="17" t="n">
        <f aca="false">D39*E39</f>
        <v>18</v>
      </c>
      <c r="G39" s="25" t="n">
        <f aca="false">IF(B39=G$11,$C39*$F39,0)</f>
        <v>0</v>
      </c>
      <c r="H39" s="25" t="n">
        <f aca="false">IF(B39=H$11,$C39*$F39,0)</f>
        <v>28.44</v>
      </c>
      <c r="I39" s="25" t="n">
        <f aca="false">IF(B39=I$11,$C39*$F39,0)</f>
        <v>0</v>
      </c>
      <c r="J39" s="25" t="n">
        <f aca="false">IF(B39=J$11,$C39*$F39,0)</f>
        <v>0</v>
      </c>
      <c r="K39" s="25" t="n">
        <f aca="false">IF(B39=K$11,$C39*$F39,0)</f>
        <v>0</v>
      </c>
      <c r="L39" s="25" t="n">
        <f aca="false">IF(B39=L$11,$C39*$F39,0)</f>
        <v>0</v>
      </c>
      <c r="M39" s="25" t="n">
        <f aca="false">IF(B39=M$11,$C39*$F39,0)</f>
        <v>0</v>
      </c>
      <c r="N39" s="25" t="n">
        <f aca="false">IF(B39=N$11,$C39*$F39,0)</f>
        <v>0</v>
      </c>
      <c r="O39" s="25" t="n">
        <f aca="false">IF(B39=O$11,$C39*$F39,0)</f>
        <v>0</v>
      </c>
      <c r="S39" s="0"/>
      <c r="W39" s="0"/>
    </row>
    <row r="40" customFormat="false" ht="15.75" hidden="false" customHeight="true" outlineLevel="0" collapsed="false">
      <c r="A40" s="22" t="s">
        <v>49</v>
      </c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S40" s="0"/>
      <c r="W40" s="0"/>
    </row>
    <row r="41" customFormat="false" ht="15.75" hidden="false" customHeight="true" outlineLevel="0" collapsed="false">
      <c r="A41" s="17" t="n">
        <v>3</v>
      </c>
      <c r="B41" s="23" t="s">
        <v>31</v>
      </c>
      <c r="C41" s="24" t="n">
        <v>1.57</v>
      </c>
      <c r="D41" s="17" t="n">
        <v>24</v>
      </c>
      <c r="E41" s="17" t="n">
        <v>1</v>
      </c>
      <c r="F41" s="17" t="n">
        <f aca="false">D41*E41</f>
        <v>24</v>
      </c>
      <c r="G41" s="25" t="n">
        <f aca="false">IF(B41=G$11,$C41*$F41,0)</f>
        <v>0</v>
      </c>
      <c r="H41" s="25" t="n">
        <f aca="false">IF(B41=H$11,$C41*$F41,0)</f>
        <v>0</v>
      </c>
      <c r="I41" s="25" t="n">
        <f aca="false">IF(B41=I$11,$C41*$F41,0)</f>
        <v>37.68</v>
      </c>
      <c r="J41" s="25" t="n">
        <f aca="false">IF(B41=J$11,$C41*$F41,0)</f>
        <v>0</v>
      </c>
      <c r="K41" s="25" t="n">
        <f aca="false">IF(B41=K$11,$C41*$F41,0)</f>
        <v>0</v>
      </c>
      <c r="L41" s="25" t="n">
        <f aca="false">IF(B41=L$11,$C41*$F41,0)</f>
        <v>0</v>
      </c>
      <c r="M41" s="25" t="n">
        <f aca="false">IF(B41=M$11,$C41*$F41,0)</f>
        <v>0</v>
      </c>
      <c r="N41" s="25" t="n">
        <f aca="false">IF(B41=N$11,$C41*$F41,0)</f>
        <v>0</v>
      </c>
      <c r="O41" s="25" t="n">
        <f aca="false">IF(B41=O$11,$C41*$F41,0)</f>
        <v>0</v>
      </c>
      <c r="S41" s="0"/>
      <c r="W41" s="0"/>
    </row>
    <row r="42" customFormat="false" ht="15.75" hidden="false" customHeight="true" outlineLevel="0" collapsed="false">
      <c r="A42" s="17" t="n">
        <v>4</v>
      </c>
      <c r="B42" s="23" t="s">
        <v>30</v>
      </c>
      <c r="C42" s="24" t="n">
        <v>1.79</v>
      </c>
      <c r="D42" s="17" t="n">
        <v>10</v>
      </c>
      <c r="E42" s="17" t="n">
        <v>1</v>
      </c>
      <c r="F42" s="17" t="n">
        <f aca="false">D42*E42</f>
        <v>10</v>
      </c>
      <c r="G42" s="25" t="n">
        <f aca="false">IF(B42=G$11,$C42*$F42,0)</f>
        <v>0</v>
      </c>
      <c r="H42" s="25" t="n">
        <f aca="false">IF(B42=H$11,$C42*$F42,0)</f>
        <v>17.9</v>
      </c>
      <c r="I42" s="25" t="n">
        <f aca="false">IF(B42=I$11,$C42*$F42,0)</f>
        <v>0</v>
      </c>
      <c r="J42" s="25" t="n">
        <f aca="false">IF(B42=J$11,$C42*$F42,0)</f>
        <v>0</v>
      </c>
      <c r="K42" s="25" t="n">
        <f aca="false">IF(B42=K$11,$C42*$F42,0)</f>
        <v>0</v>
      </c>
      <c r="L42" s="25" t="n">
        <f aca="false">IF(B42=L$11,$C42*$F42,0)</f>
        <v>0</v>
      </c>
      <c r="M42" s="25" t="n">
        <f aca="false">IF(B42=M$11,$C42*$F42,0)</f>
        <v>0</v>
      </c>
      <c r="N42" s="25" t="n">
        <f aca="false">IF(B42=N$11,$C42*$F42,0)</f>
        <v>0</v>
      </c>
      <c r="O42" s="25" t="n">
        <f aca="false">IF(B42=O$11,$C42*$F42,0)</f>
        <v>0</v>
      </c>
      <c r="S42" s="0"/>
      <c r="W42" s="0"/>
    </row>
    <row r="43" customFormat="false" ht="15.75" hidden="false" customHeight="true" outlineLevel="0" collapsed="false">
      <c r="A43" s="22" t="s">
        <v>50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S43" s="0"/>
      <c r="W43" s="0"/>
    </row>
    <row r="44" customFormat="false" ht="15.75" hidden="false" customHeight="true" outlineLevel="0" collapsed="false">
      <c r="A44" s="17" t="n">
        <v>1</v>
      </c>
      <c r="B44" s="23" t="s">
        <v>33</v>
      </c>
      <c r="C44" s="24" t="n">
        <v>0.95</v>
      </c>
      <c r="D44" s="17" t="n">
        <v>62</v>
      </c>
      <c r="E44" s="17" t="n">
        <v>1</v>
      </c>
      <c r="F44" s="17" t="n">
        <f aca="false">D44*E44</f>
        <v>62</v>
      </c>
      <c r="G44" s="25" t="n">
        <f aca="false">IF(B44=G$11,$C44*$F44,0)</f>
        <v>0</v>
      </c>
      <c r="H44" s="25" t="n">
        <f aca="false">IF(B44=H$11,$C44*$F44,0)</f>
        <v>0</v>
      </c>
      <c r="I44" s="25" t="n">
        <f aca="false">IF(B44=I$11,$C44*$F44,0)</f>
        <v>0</v>
      </c>
      <c r="J44" s="25" t="n">
        <f aca="false">IF(B44=J$11,$C44*$F44,0)</f>
        <v>0</v>
      </c>
      <c r="K44" s="25" t="n">
        <f aca="false">IF(B44=K$11,$C44*$F44,0)</f>
        <v>58.9</v>
      </c>
      <c r="L44" s="25" t="n">
        <f aca="false">IF(B44=L$11,$C44*$F44,0)</f>
        <v>0</v>
      </c>
      <c r="M44" s="25" t="n">
        <f aca="false">IF(B44=M$11,$C44*$F44,0)</f>
        <v>0</v>
      </c>
      <c r="N44" s="25" t="n">
        <f aca="false">IF(B44=N$11,$C44*$F44,0)</f>
        <v>0</v>
      </c>
      <c r="O44" s="25" t="n">
        <f aca="false">IF(B44=O$11,$C44*$F44,0)</f>
        <v>0</v>
      </c>
      <c r="S44" s="0"/>
      <c r="W44" s="0"/>
    </row>
    <row r="45" customFormat="false" ht="15.75" hidden="false" customHeight="true" outlineLevel="0" collapsed="false">
      <c r="A45" s="17" t="n">
        <v>2</v>
      </c>
      <c r="B45" s="23" t="s">
        <v>33</v>
      </c>
      <c r="C45" s="24" t="n">
        <v>2.57</v>
      </c>
      <c r="D45" s="17" t="n">
        <v>16</v>
      </c>
      <c r="E45" s="17" t="n">
        <v>1</v>
      </c>
      <c r="F45" s="17" t="n">
        <f aca="false">D45*E45</f>
        <v>16</v>
      </c>
      <c r="G45" s="25" t="n">
        <f aca="false">IF(B45=G$11,$C45*$F45,0)</f>
        <v>0</v>
      </c>
      <c r="H45" s="25" t="n">
        <f aca="false">IF(B45=H$11,$C45*$F45,0)</f>
        <v>0</v>
      </c>
      <c r="I45" s="25" t="n">
        <f aca="false">IF(B45=I$11,$C45*$F45,0)</f>
        <v>0</v>
      </c>
      <c r="J45" s="25" t="n">
        <f aca="false">IF(B45=J$11,$C45*$F45,0)</f>
        <v>0</v>
      </c>
      <c r="K45" s="25" t="n">
        <f aca="false">IF(B45=K$11,$C45*$F45,0)</f>
        <v>41.12</v>
      </c>
      <c r="L45" s="25" t="n">
        <f aca="false">IF(B45=L$11,$C45*$F45,0)</f>
        <v>0</v>
      </c>
      <c r="M45" s="25" t="n">
        <f aca="false">IF(B45=M$11,$C45*$F45,0)</f>
        <v>0</v>
      </c>
      <c r="N45" s="25" t="n">
        <f aca="false">IF(B45=N$11,$C45*$F45,0)</f>
        <v>0</v>
      </c>
      <c r="O45" s="25" t="n">
        <f aca="false">IF(B45=O$11,$C45*$F45,0)</f>
        <v>0</v>
      </c>
      <c r="S45" s="0"/>
      <c r="W45" s="0"/>
    </row>
    <row r="46" customFormat="false" ht="15.75" hidden="false" customHeight="true" outlineLevel="0" collapsed="false">
      <c r="A46" s="17" t="n">
        <v>3</v>
      </c>
      <c r="B46" s="23" t="s">
        <v>33</v>
      </c>
      <c r="C46" s="24" t="n">
        <v>2.37</v>
      </c>
      <c r="D46" s="17" t="n">
        <v>16</v>
      </c>
      <c r="E46" s="17" t="n">
        <v>1</v>
      </c>
      <c r="F46" s="17" t="n">
        <f aca="false">D46*E46</f>
        <v>16</v>
      </c>
      <c r="G46" s="25" t="n">
        <f aca="false">IF(B46=G$11,$C46*$F46,0)</f>
        <v>0</v>
      </c>
      <c r="H46" s="25" t="n">
        <f aca="false">IF(B46=H$11,$C46*$F46,0)</f>
        <v>0</v>
      </c>
      <c r="I46" s="25" t="n">
        <f aca="false">IF(B46=I$11,$C46*$F46,0)</f>
        <v>0</v>
      </c>
      <c r="J46" s="25" t="n">
        <f aca="false">IF(B46=J$11,$C46*$F46,0)</f>
        <v>0</v>
      </c>
      <c r="K46" s="25" t="n">
        <f aca="false">IF(B46=K$11,$C46*$F46,0)</f>
        <v>37.92</v>
      </c>
      <c r="L46" s="25" t="n">
        <f aca="false">IF(B46=L$11,$C46*$F46,0)</f>
        <v>0</v>
      </c>
      <c r="M46" s="25" t="n">
        <f aca="false">IF(B46=M$11,$C46*$F46,0)</f>
        <v>0</v>
      </c>
      <c r="N46" s="25" t="n">
        <f aca="false">IF(B46=N$11,$C46*$F46,0)</f>
        <v>0</v>
      </c>
      <c r="O46" s="25" t="n">
        <f aca="false">IF(B46=O$11,$C46*$F46,0)</f>
        <v>0</v>
      </c>
      <c r="S46" s="0"/>
      <c r="W46" s="0"/>
    </row>
    <row r="47" customFormat="false" ht="15.75" hidden="false" customHeight="true" outlineLevel="0" collapsed="false">
      <c r="A47" s="17" t="n">
        <v>4</v>
      </c>
      <c r="B47" s="23" t="s">
        <v>33</v>
      </c>
      <c r="C47" s="24" t="n">
        <v>2.62</v>
      </c>
      <c r="D47" s="17" t="n">
        <v>18</v>
      </c>
      <c r="E47" s="17" t="n">
        <v>1</v>
      </c>
      <c r="F47" s="17" t="n">
        <f aca="false">D47*E47</f>
        <v>18</v>
      </c>
      <c r="G47" s="25" t="n">
        <f aca="false">IF(B47=G$11,$C47*$F47,0)</f>
        <v>0</v>
      </c>
      <c r="H47" s="25" t="n">
        <f aca="false">IF(B47=H$11,$C47*$F47,0)</f>
        <v>0</v>
      </c>
      <c r="I47" s="25" t="n">
        <f aca="false">IF(B47=I$11,$C47*$F47,0)</f>
        <v>0</v>
      </c>
      <c r="J47" s="25" t="n">
        <f aca="false">IF(B47=J$11,$C47*$F47,0)</f>
        <v>0</v>
      </c>
      <c r="K47" s="25" t="n">
        <f aca="false">IF(B47=K$11,$C47*$F47,0)</f>
        <v>47.16</v>
      </c>
      <c r="L47" s="25" t="n">
        <f aca="false">IF(B47=L$11,$C47*$F47,0)</f>
        <v>0</v>
      </c>
      <c r="M47" s="25" t="n">
        <f aca="false">IF(B47=M$11,$C47*$F47,0)</f>
        <v>0</v>
      </c>
      <c r="N47" s="25" t="n">
        <f aca="false">IF(B47=N$11,$C47*$F47,0)</f>
        <v>0</v>
      </c>
      <c r="O47" s="25" t="n">
        <f aca="false">IF(B47=O$11,$C47*$F47,0)</f>
        <v>0</v>
      </c>
      <c r="S47" s="0"/>
      <c r="W47" s="0"/>
    </row>
    <row r="48" customFormat="false" ht="15.75" hidden="false" customHeight="true" outlineLevel="0" collapsed="false">
      <c r="A48" s="17" t="n">
        <v>5</v>
      </c>
      <c r="B48" s="23" t="s">
        <v>33</v>
      </c>
      <c r="C48" s="24" t="n">
        <v>2.24</v>
      </c>
      <c r="D48" s="17" t="n">
        <v>18</v>
      </c>
      <c r="E48" s="17" t="n">
        <v>1</v>
      </c>
      <c r="F48" s="17" t="n">
        <f aca="false">D48*E48</f>
        <v>18</v>
      </c>
      <c r="G48" s="25" t="n">
        <f aca="false">IF(B48=G$11,$C48*$F48,0)</f>
        <v>0</v>
      </c>
      <c r="H48" s="25" t="n">
        <f aca="false">IF(B48=H$11,$C48*$F48,0)</f>
        <v>0</v>
      </c>
      <c r="I48" s="25" t="n">
        <f aca="false">IF(B48=I$11,$C48*$F48,0)</f>
        <v>0</v>
      </c>
      <c r="J48" s="25" t="n">
        <f aca="false">IF(B48=J$11,$C48*$F48,0)</f>
        <v>0</v>
      </c>
      <c r="K48" s="25" t="n">
        <f aca="false">IF(B48=K$11,$C48*$F48,0)</f>
        <v>40.32</v>
      </c>
      <c r="L48" s="25" t="n">
        <f aca="false">IF(B48=L$11,$C48*$F48,0)</f>
        <v>0</v>
      </c>
      <c r="M48" s="25" t="n">
        <f aca="false">IF(B48=M$11,$C48*$F48,0)</f>
        <v>0</v>
      </c>
      <c r="N48" s="25" t="n">
        <f aca="false">IF(B48=N$11,$C48*$F48,0)</f>
        <v>0</v>
      </c>
      <c r="O48" s="25" t="n">
        <f aca="false">IF(B48=O$11,$C48*$F48,0)</f>
        <v>0</v>
      </c>
      <c r="S48" s="0"/>
      <c r="W48" s="0"/>
    </row>
    <row r="49" customFormat="false" ht="15.75" hidden="false" customHeight="true" outlineLevel="0" collapsed="false">
      <c r="A49" s="17" t="n">
        <v>6</v>
      </c>
      <c r="B49" s="23" t="s">
        <v>33</v>
      </c>
      <c r="C49" s="24" t="n">
        <v>1.07</v>
      </c>
      <c r="D49" s="17" t="n">
        <v>9</v>
      </c>
      <c r="E49" s="17" t="n">
        <v>1</v>
      </c>
      <c r="F49" s="17" t="n">
        <f aca="false">D49*E49</f>
        <v>9</v>
      </c>
      <c r="G49" s="25" t="n">
        <f aca="false">IF(B49=G$11,$C49*$F49,0)</f>
        <v>0</v>
      </c>
      <c r="H49" s="25" t="n">
        <f aca="false">IF(B49=H$11,$C49*$F49,0)</f>
        <v>0</v>
      </c>
      <c r="I49" s="25" t="n">
        <f aca="false">IF(B49=I$11,$C49*$F49,0)</f>
        <v>0</v>
      </c>
      <c r="J49" s="25" t="n">
        <f aca="false">IF(B49=J$11,$C49*$F49,0)</f>
        <v>0</v>
      </c>
      <c r="K49" s="25" t="n">
        <f aca="false">IF(B49=K$11,$C49*$F49,0)</f>
        <v>9.63</v>
      </c>
      <c r="L49" s="25" t="n">
        <f aca="false">IF(B49=L$11,$C49*$F49,0)</f>
        <v>0</v>
      </c>
      <c r="M49" s="25" t="n">
        <f aca="false">IF(B49=M$11,$C49*$F49,0)</f>
        <v>0</v>
      </c>
      <c r="N49" s="25" t="n">
        <f aca="false">IF(B49=N$11,$C49*$F49,0)</f>
        <v>0</v>
      </c>
      <c r="O49" s="25" t="n">
        <f aca="false">IF(B49=O$11,$C49*$F49,0)</f>
        <v>0</v>
      </c>
      <c r="S49" s="0"/>
      <c r="W49" s="0"/>
    </row>
    <row r="50" customFormat="false" ht="15.75" hidden="false" customHeight="true" outlineLevel="0" collapsed="false">
      <c r="A50" s="17" t="n">
        <v>7</v>
      </c>
      <c r="B50" s="23" t="s">
        <v>33</v>
      </c>
      <c r="C50" s="24" t="n">
        <v>2.23</v>
      </c>
      <c r="D50" s="17" t="n">
        <v>43</v>
      </c>
      <c r="E50" s="17" t="n">
        <v>1</v>
      </c>
      <c r="F50" s="17" t="n">
        <f aca="false">D50*E50</f>
        <v>43</v>
      </c>
      <c r="G50" s="25" t="n">
        <f aca="false">IF(B50=G$11,$C50*$F50,0)</f>
        <v>0</v>
      </c>
      <c r="H50" s="25" t="n">
        <f aca="false">IF(B50=H$11,$C50*$F50,0)</f>
        <v>0</v>
      </c>
      <c r="I50" s="25" t="n">
        <f aca="false">IF(B50=I$11,$C50*$F50,0)</f>
        <v>0</v>
      </c>
      <c r="J50" s="25" t="n">
        <f aca="false">IF(B50=J$11,$C50*$F50,0)</f>
        <v>0</v>
      </c>
      <c r="K50" s="25" t="n">
        <f aca="false">IF(B50=K$11,$C50*$F50,0)</f>
        <v>95.89</v>
      </c>
      <c r="L50" s="25" t="n">
        <f aca="false">IF(B50=L$11,$C50*$F50,0)</f>
        <v>0</v>
      </c>
      <c r="M50" s="25" t="n">
        <f aca="false">IF(B50=M$11,$C50*$F50,0)</f>
        <v>0</v>
      </c>
      <c r="N50" s="25" t="n">
        <f aca="false">IF(B50=N$11,$C50*$F50,0)</f>
        <v>0</v>
      </c>
      <c r="O50" s="25" t="n">
        <f aca="false">IF(B50=O$11,$C50*$F50,0)</f>
        <v>0</v>
      </c>
      <c r="S50" s="0"/>
      <c r="W50" s="0"/>
    </row>
    <row r="51" customFormat="false" ht="15.75" hidden="false" customHeight="true" outlineLevel="0" collapsed="false">
      <c r="A51" s="17" t="n">
        <v>8</v>
      </c>
      <c r="B51" s="23" t="s">
        <v>33</v>
      </c>
      <c r="C51" s="24" t="n">
        <v>1.06</v>
      </c>
      <c r="D51" s="17" t="n">
        <v>16</v>
      </c>
      <c r="E51" s="17" t="n">
        <v>1</v>
      </c>
      <c r="F51" s="17" t="n">
        <f aca="false">D51*E51</f>
        <v>16</v>
      </c>
      <c r="G51" s="25" t="n">
        <f aca="false">IF(B51=G$11,$C51*$F51,0)</f>
        <v>0</v>
      </c>
      <c r="H51" s="25" t="n">
        <f aca="false">IF(B51=H$11,$C51*$F51,0)</f>
        <v>0</v>
      </c>
      <c r="I51" s="25" t="n">
        <f aca="false">IF(B51=I$11,$C51*$F51,0)</f>
        <v>0</v>
      </c>
      <c r="J51" s="25" t="n">
        <f aca="false">IF(B51=J$11,$C51*$F51,0)</f>
        <v>0</v>
      </c>
      <c r="K51" s="25" t="n">
        <f aca="false">IF(B51=K$11,$C51*$F51,0)</f>
        <v>16.96</v>
      </c>
      <c r="L51" s="25" t="n">
        <f aca="false">IF(B51=L$11,$C51*$F51,0)</f>
        <v>0</v>
      </c>
      <c r="M51" s="25" t="n">
        <f aca="false">IF(B51=M$11,$C51*$F51,0)</f>
        <v>0</v>
      </c>
      <c r="N51" s="25" t="n">
        <f aca="false">IF(B51=N$11,$C51*$F51,0)</f>
        <v>0</v>
      </c>
      <c r="O51" s="25" t="n">
        <f aca="false">IF(B51=O$11,$C51*$F51,0)</f>
        <v>0</v>
      </c>
      <c r="S51" s="0"/>
      <c r="W51" s="0"/>
    </row>
    <row r="52" customFormat="false" ht="15.75" hidden="false" customHeight="true" outlineLevel="0" collapsed="false">
      <c r="A52" s="17" t="n">
        <v>9</v>
      </c>
      <c r="B52" s="23" t="s">
        <v>33</v>
      </c>
      <c r="C52" s="24" t="n">
        <v>3.17</v>
      </c>
      <c r="D52" s="17" t="n">
        <v>16</v>
      </c>
      <c r="E52" s="17" t="n">
        <v>1</v>
      </c>
      <c r="F52" s="17" t="n">
        <f aca="false">D52*E52</f>
        <v>16</v>
      </c>
      <c r="G52" s="25" t="n">
        <f aca="false">IF(B52=G$11,$C52*$F52,0)</f>
        <v>0</v>
      </c>
      <c r="H52" s="25" t="n">
        <f aca="false">IF(B52=H$11,$C52*$F52,0)</f>
        <v>0</v>
      </c>
      <c r="I52" s="25" t="n">
        <f aca="false">IF(B52=I$11,$C52*$F52,0)</f>
        <v>0</v>
      </c>
      <c r="J52" s="25" t="n">
        <f aca="false">IF(B52=J$11,$C52*$F52,0)</f>
        <v>0</v>
      </c>
      <c r="K52" s="25" t="n">
        <f aca="false">IF(B52=K$11,$C52*$F52,0)</f>
        <v>50.72</v>
      </c>
      <c r="L52" s="25" t="n">
        <f aca="false">IF(B52=L$11,$C52*$F52,0)</f>
        <v>0</v>
      </c>
      <c r="M52" s="25" t="n">
        <f aca="false">IF(B52=M$11,$C52*$F52,0)</f>
        <v>0</v>
      </c>
      <c r="N52" s="25" t="n">
        <f aca="false">IF(B52=N$11,$C52*$F52,0)</f>
        <v>0</v>
      </c>
      <c r="O52" s="25" t="n">
        <f aca="false">IF(B52=O$11,$C52*$F52,0)</f>
        <v>0</v>
      </c>
      <c r="S52" s="0"/>
      <c r="W52" s="0"/>
    </row>
    <row r="53" customFormat="false" ht="15.75" hidden="false" customHeight="true" outlineLevel="0" collapsed="false">
      <c r="A53" s="17" t="n">
        <v>10</v>
      </c>
      <c r="B53" s="23" t="s">
        <v>33</v>
      </c>
      <c r="C53" s="24" t="n">
        <v>5.51</v>
      </c>
      <c r="D53" s="17" t="n">
        <v>70</v>
      </c>
      <c r="E53" s="17" t="n">
        <v>1</v>
      </c>
      <c r="F53" s="17" t="n">
        <f aca="false">D53*E53</f>
        <v>70</v>
      </c>
      <c r="G53" s="25" t="n">
        <f aca="false">IF(B53=G$11,$C53*$F53,0)</f>
        <v>0</v>
      </c>
      <c r="H53" s="25" t="n">
        <f aca="false">IF(B53=H$11,$C53*$F53,0)</f>
        <v>0</v>
      </c>
      <c r="I53" s="25" t="n">
        <f aca="false">IF(B53=I$11,$C53*$F53,0)</f>
        <v>0</v>
      </c>
      <c r="J53" s="25" t="n">
        <f aca="false">IF(B53=J$11,$C53*$F53,0)</f>
        <v>0</v>
      </c>
      <c r="K53" s="25" t="n">
        <f aca="false">IF(B53=K$11,$C53*$F53,0)</f>
        <v>385.7</v>
      </c>
      <c r="L53" s="25" t="n">
        <f aca="false">IF(B53=L$11,$C53*$F53,0)</f>
        <v>0</v>
      </c>
      <c r="M53" s="25" t="n">
        <f aca="false">IF(B53=M$11,$C53*$F53,0)</f>
        <v>0</v>
      </c>
      <c r="N53" s="25" t="n">
        <f aca="false">IF(B53=N$11,$C53*$F53,0)</f>
        <v>0</v>
      </c>
      <c r="O53" s="25" t="n">
        <f aca="false">IF(B53=O$11,$C53*$F53,0)</f>
        <v>0</v>
      </c>
      <c r="S53" s="0"/>
      <c r="W53" s="0"/>
    </row>
    <row r="54" customFormat="false" ht="15.75" hidden="false" customHeight="true" outlineLevel="0" collapsed="false">
      <c r="A54" s="17" t="n">
        <v>11</v>
      </c>
      <c r="B54" s="23" t="s">
        <v>33</v>
      </c>
      <c r="C54" s="24" t="n">
        <v>5.39</v>
      </c>
      <c r="D54" s="17" t="n">
        <v>14</v>
      </c>
      <c r="E54" s="17" t="n">
        <v>1</v>
      </c>
      <c r="F54" s="17" t="n">
        <f aca="false">D54*E54</f>
        <v>14</v>
      </c>
      <c r="G54" s="25" t="n">
        <f aca="false">IF(B54=G$11,$C54*$F54,0)</f>
        <v>0</v>
      </c>
      <c r="H54" s="25" t="n">
        <f aca="false">IF(B54=H$11,$C54*$F54,0)</f>
        <v>0</v>
      </c>
      <c r="I54" s="25" t="n">
        <f aca="false">IF(B54=I$11,$C54*$F54,0)</f>
        <v>0</v>
      </c>
      <c r="J54" s="25" t="n">
        <f aca="false">IF(B54=J$11,$C54*$F54,0)</f>
        <v>0</v>
      </c>
      <c r="K54" s="25" t="n">
        <f aca="false">IF(B54=K$11,$C54*$F54,0)</f>
        <v>75.46</v>
      </c>
      <c r="L54" s="25" t="n">
        <f aca="false">IF(B54=L$11,$C54*$F54,0)</f>
        <v>0</v>
      </c>
      <c r="M54" s="25" t="n">
        <f aca="false">IF(B54=M$11,$C54*$F54,0)</f>
        <v>0</v>
      </c>
      <c r="N54" s="25" t="n">
        <f aca="false">IF(B54=N$11,$C54*$F54,0)</f>
        <v>0</v>
      </c>
      <c r="O54" s="25" t="n">
        <f aca="false">IF(B54=O$11,$C54*$F54,0)</f>
        <v>0</v>
      </c>
      <c r="S54" s="0"/>
      <c r="W54" s="0"/>
    </row>
    <row r="55" customFormat="false" ht="15.75" hidden="false" customHeight="true" outlineLevel="0" collapsed="false">
      <c r="A55" s="17" t="n">
        <v>12</v>
      </c>
      <c r="B55" s="23" t="s">
        <v>33</v>
      </c>
      <c r="C55" s="24" t="n">
        <v>1.44</v>
      </c>
      <c r="D55" s="17" t="n">
        <v>16</v>
      </c>
      <c r="E55" s="17" t="n">
        <v>1</v>
      </c>
      <c r="F55" s="17" t="n">
        <f aca="false">D55*E55</f>
        <v>16</v>
      </c>
      <c r="G55" s="25" t="n">
        <f aca="false">IF(B55=G$11,$C55*$F55,0)</f>
        <v>0</v>
      </c>
      <c r="H55" s="25" t="n">
        <f aca="false">IF(B55=H$11,$C55*$F55,0)</f>
        <v>0</v>
      </c>
      <c r="I55" s="25" t="n">
        <f aca="false">IF(B55=I$11,$C55*$F55,0)</f>
        <v>0</v>
      </c>
      <c r="J55" s="25" t="n">
        <f aca="false">IF(B55=J$11,$C55*$F55,0)</f>
        <v>0</v>
      </c>
      <c r="K55" s="25" t="n">
        <f aca="false">IF(B55=K$11,$C55*$F55,0)</f>
        <v>23.04</v>
      </c>
      <c r="L55" s="25" t="n">
        <f aca="false">IF(B55=L$11,$C55*$F55,0)</f>
        <v>0</v>
      </c>
      <c r="M55" s="25" t="n">
        <f aca="false">IF(B55=M$11,$C55*$F55,0)</f>
        <v>0</v>
      </c>
      <c r="N55" s="25" t="n">
        <f aca="false">IF(B55=N$11,$C55*$F55,0)</f>
        <v>0</v>
      </c>
      <c r="O55" s="25" t="n">
        <f aca="false">IF(B55=O$11,$C55*$F55,0)</f>
        <v>0</v>
      </c>
      <c r="S55" s="0"/>
      <c r="W55" s="0"/>
    </row>
    <row r="56" customFormat="false" ht="15.75" hidden="false" customHeight="true" outlineLevel="0" collapsed="false">
      <c r="A56" s="17" t="n">
        <v>13</v>
      </c>
      <c r="B56" s="23" t="s">
        <v>33</v>
      </c>
      <c r="C56" s="24" t="n">
        <v>3.74</v>
      </c>
      <c r="D56" s="17" t="n">
        <v>6</v>
      </c>
      <c r="E56" s="17" t="n">
        <v>1</v>
      </c>
      <c r="F56" s="17" t="n">
        <f aca="false">D56*E56</f>
        <v>6</v>
      </c>
      <c r="G56" s="25" t="n">
        <f aca="false">IF(B56=G$11,$C56*$F56,0)</f>
        <v>0</v>
      </c>
      <c r="H56" s="25" t="n">
        <f aca="false">IF(B56=H$11,$C56*$F56,0)</f>
        <v>0</v>
      </c>
      <c r="I56" s="25" t="n">
        <f aca="false">IF(B56=I$11,$C56*$F56,0)</f>
        <v>0</v>
      </c>
      <c r="J56" s="25" t="n">
        <f aca="false">IF(B56=J$11,$C56*$F56,0)</f>
        <v>0</v>
      </c>
      <c r="K56" s="25" t="n">
        <f aca="false">IF(B56=K$11,$C56*$F56,0)</f>
        <v>22.44</v>
      </c>
      <c r="L56" s="25" t="n">
        <f aca="false">IF(B56=L$11,$C56*$F56,0)</f>
        <v>0</v>
      </c>
      <c r="M56" s="25" t="n">
        <f aca="false">IF(B56=M$11,$C56*$F56,0)</f>
        <v>0</v>
      </c>
      <c r="N56" s="25" t="n">
        <f aca="false">IF(B56=N$11,$C56*$F56,0)</f>
        <v>0</v>
      </c>
      <c r="O56" s="25" t="n">
        <f aca="false">IF(B56=O$11,$C56*$F56,0)</f>
        <v>0</v>
      </c>
      <c r="S56" s="0"/>
      <c r="W56" s="0"/>
    </row>
    <row r="57" customFormat="false" ht="15.75" hidden="false" customHeight="true" outlineLevel="0" collapsed="false">
      <c r="A57" s="17" t="n">
        <v>14</v>
      </c>
      <c r="B57" s="23" t="s">
        <v>33</v>
      </c>
      <c r="C57" s="24" t="n">
        <v>3.23</v>
      </c>
      <c r="D57" s="17" t="n">
        <v>16</v>
      </c>
      <c r="E57" s="17" t="n">
        <v>1</v>
      </c>
      <c r="F57" s="17" t="n">
        <f aca="false">D57*E57</f>
        <v>16</v>
      </c>
      <c r="G57" s="25" t="n">
        <f aca="false">IF(B57=G$11,$C57*$F57,0)</f>
        <v>0</v>
      </c>
      <c r="H57" s="25" t="n">
        <f aca="false">IF(B57=H$11,$C57*$F57,0)</f>
        <v>0</v>
      </c>
      <c r="I57" s="25" t="n">
        <f aca="false">IF(B57=I$11,$C57*$F57,0)</f>
        <v>0</v>
      </c>
      <c r="J57" s="25" t="n">
        <f aca="false">IF(B57=J$11,$C57*$F57,0)</f>
        <v>0</v>
      </c>
      <c r="K57" s="25" t="n">
        <f aca="false">IF(B57=K$11,$C57*$F57,0)</f>
        <v>51.68</v>
      </c>
      <c r="L57" s="25" t="n">
        <f aca="false">IF(B57=L$11,$C57*$F57,0)</f>
        <v>0</v>
      </c>
      <c r="M57" s="25" t="n">
        <f aca="false">IF(B57=M$11,$C57*$F57,0)</f>
        <v>0</v>
      </c>
      <c r="N57" s="25" t="n">
        <f aca="false">IF(B57=N$11,$C57*$F57,0)</f>
        <v>0</v>
      </c>
      <c r="O57" s="25" t="n">
        <f aca="false">IF(B57=O$11,$C57*$F57,0)</f>
        <v>0</v>
      </c>
      <c r="S57" s="0"/>
      <c r="W57" s="0"/>
    </row>
    <row r="58" customFormat="false" ht="15.75" hidden="false" customHeight="true" outlineLevel="0" collapsed="false">
      <c r="A58" s="17" t="n">
        <v>15</v>
      </c>
      <c r="B58" s="23" t="s">
        <v>33</v>
      </c>
      <c r="C58" s="24" t="n">
        <v>3.89</v>
      </c>
      <c r="D58" s="17" t="n">
        <v>78</v>
      </c>
      <c r="E58" s="17" t="n">
        <v>1</v>
      </c>
      <c r="F58" s="17" t="n">
        <f aca="false">D58*E58</f>
        <v>78</v>
      </c>
      <c r="G58" s="25" t="n">
        <f aca="false">IF(B58=G$11,$C58*$F58,0)</f>
        <v>0</v>
      </c>
      <c r="H58" s="25" t="n">
        <f aca="false">IF(B58=H$11,$C58*$F58,0)</f>
        <v>0</v>
      </c>
      <c r="I58" s="25" t="n">
        <f aca="false">IF(B58=I$11,$C58*$F58,0)</f>
        <v>0</v>
      </c>
      <c r="J58" s="25" t="n">
        <f aca="false">IF(B58=J$11,$C58*$F58,0)</f>
        <v>0</v>
      </c>
      <c r="K58" s="25" t="n">
        <f aca="false">IF(B58=K$11,$C58*$F58,0)</f>
        <v>303.42</v>
      </c>
      <c r="L58" s="25" t="n">
        <f aca="false">IF(B58=L$11,$C58*$F58,0)</f>
        <v>0</v>
      </c>
      <c r="M58" s="25" t="n">
        <f aca="false">IF(B58=M$11,$C58*$F58,0)</f>
        <v>0</v>
      </c>
      <c r="N58" s="25" t="n">
        <f aca="false">IF(B58=N$11,$C58*$F58,0)</f>
        <v>0</v>
      </c>
      <c r="O58" s="25" t="n">
        <f aca="false">IF(B58=O$11,$C58*$F58,0)</f>
        <v>0</v>
      </c>
      <c r="S58" s="0"/>
      <c r="W58" s="0"/>
    </row>
    <row r="59" customFormat="false" ht="15.75" hidden="false" customHeight="true" outlineLevel="0" collapsed="false">
      <c r="A59" s="17" t="n">
        <v>16</v>
      </c>
      <c r="B59" s="23" t="s">
        <v>33</v>
      </c>
      <c r="C59" s="24" t="n">
        <v>1.02</v>
      </c>
      <c r="D59" s="17" t="n">
        <v>32</v>
      </c>
      <c r="E59" s="17" t="n">
        <v>1</v>
      </c>
      <c r="F59" s="17" t="n">
        <f aca="false">D59*E59</f>
        <v>32</v>
      </c>
      <c r="G59" s="25" t="n">
        <f aca="false">IF(B59=G$11,$C59*$F59,0)</f>
        <v>0</v>
      </c>
      <c r="H59" s="25" t="n">
        <f aca="false">IF(B59=H$11,$C59*$F59,0)</f>
        <v>0</v>
      </c>
      <c r="I59" s="25" t="n">
        <f aca="false">IF(B59=I$11,$C59*$F59,0)</f>
        <v>0</v>
      </c>
      <c r="J59" s="25" t="n">
        <f aca="false">IF(B59=J$11,$C59*$F59,0)</f>
        <v>0</v>
      </c>
      <c r="K59" s="25" t="n">
        <f aca="false">IF(B59=K$11,$C59*$F59,0)</f>
        <v>32.64</v>
      </c>
      <c r="L59" s="25" t="n">
        <f aca="false">IF(B59=L$11,$C59*$F59,0)</f>
        <v>0</v>
      </c>
      <c r="M59" s="25" t="n">
        <f aca="false">IF(B59=M$11,$C59*$F59,0)</f>
        <v>0</v>
      </c>
      <c r="N59" s="25" t="n">
        <f aca="false">IF(B59=N$11,$C59*$F59,0)</f>
        <v>0</v>
      </c>
      <c r="O59" s="25" t="n">
        <f aca="false">IF(B59=O$11,$C59*$F59,0)</f>
        <v>0</v>
      </c>
      <c r="S59" s="0"/>
      <c r="W59" s="0"/>
    </row>
    <row r="60" customFormat="false" ht="15.75" hidden="false" customHeight="true" outlineLevel="0" collapsed="false">
      <c r="A60" s="17" t="n">
        <v>17</v>
      </c>
      <c r="B60" s="23" t="s">
        <v>33</v>
      </c>
      <c r="C60" s="24" t="n">
        <v>3.88</v>
      </c>
      <c r="D60" s="17" t="n">
        <v>78</v>
      </c>
      <c r="E60" s="17" t="n">
        <v>1</v>
      </c>
      <c r="F60" s="17" t="n">
        <f aca="false">D60*E60</f>
        <v>78</v>
      </c>
      <c r="G60" s="25" t="n">
        <f aca="false">IF(B60=G$11,$C60*$F60,0)</f>
        <v>0</v>
      </c>
      <c r="H60" s="25" t="n">
        <f aca="false">IF(B60=H$11,$C60*$F60,0)</f>
        <v>0</v>
      </c>
      <c r="I60" s="25" t="n">
        <f aca="false">IF(B60=I$11,$C60*$F60,0)</f>
        <v>0</v>
      </c>
      <c r="J60" s="25" t="n">
        <f aca="false">IF(B60=J$11,$C60*$F60,0)</f>
        <v>0</v>
      </c>
      <c r="K60" s="25" t="n">
        <f aca="false">IF(B60=K$11,$C60*$F60,0)</f>
        <v>302.64</v>
      </c>
      <c r="L60" s="25" t="n">
        <f aca="false">IF(B60=L$11,$C60*$F60,0)</f>
        <v>0</v>
      </c>
      <c r="M60" s="25" t="n">
        <f aca="false">IF(B60=M$11,$C60*$F60,0)</f>
        <v>0</v>
      </c>
      <c r="N60" s="25" t="n">
        <f aca="false">IF(B60=N$11,$C60*$F60,0)</f>
        <v>0</v>
      </c>
      <c r="O60" s="25" t="n">
        <f aca="false">IF(B60=O$11,$C60*$F60,0)</f>
        <v>0</v>
      </c>
      <c r="S60" s="0"/>
      <c r="W60" s="0"/>
    </row>
    <row r="61" customFormat="false" ht="15.75" hidden="false" customHeight="true" outlineLevel="0" collapsed="false">
      <c r="A61" s="17" t="n">
        <v>18</v>
      </c>
      <c r="B61" s="23" t="s">
        <v>33</v>
      </c>
      <c r="C61" s="24" t="n">
        <v>3.74</v>
      </c>
      <c r="D61" s="17" t="n">
        <v>78</v>
      </c>
      <c r="E61" s="17" t="n">
        <v>1</v>
      </c>
      <c r="F61" s="17" t="n">
        <f aca="false">D61*E61</f>
        <v>78</v>
      </c>
      <c r="G61" s="25" t="n">
        <f aca="false">IF(B61=G$11,$C61*$F61,0)</f>
        <v>0</v>
      </c>
      <c r="H61" s="25" t="n">
        <f aca="false">IF(B61=H$11,$C61*$F61,0)</f>
        <v>0</v>
      </c>
      <c r="I61" s="25" t="n">
        <f aca="false">IF(B61=I$11,$C61*$F61,0)</f>
        <v>0</v>
      </c>
      <c r="J61" s="25" t="n">
        <f aca="false">IF(B61=J$11,$C61*$F61,0)</f>
        <v>0</v>
      </c>
      <c r="K61" s="25" t="n">
        <f aca="false">IF(B61=K$11,$C61*$F61,0)</f>
        <v>291.72</v>
      </c>
      <c r="L61" s="25" t="n">
        <f aca="false">IF(B61=L$11,$C61*$F61,0)</f>
        <v>0</v>
      </c>
      <c r="M61" s="25" t="n">
        <f aca="false">IF(B61=M$11,$C61*$F61,0)</f>
        <v>0</v>
      </c>
      <c r="N61" s="25" t="n">
        <f aca="false">IF(B61=N$11,$C61*$F61,0)</f>
        <v>0</v>
      </c>
      <c r="O61" s="25" t="n">
        <f aca="false">IF(B61=O$11,$C61*$F61,0)</f>
        <v>0</v>
      </c>
      <c r="S61" s="0"/>
      <c r="W61" s="0"/>
    </row>
    <row r="62" customFormat="false" ht="15.75" hidden="false" customHeight="true" outlineLevel="0" collapsed="false">
      <c r="A62" s="17" t="n">
        <v>19</v>
      </c>
      <c r="B62" s="23" t="s">
        <v>33</v>
      </c>
      <c r="C62" s="24" t="n">
        <v>0.88</v>
      </c>
      <c r="D62" s="17" t="n">
        <v>16</v>
      </c>
      <c r="E62" s="17" t="n">
        <v>1</v>
      </c>
      <c r="F62" s="17" t="n">
        <f aca="false">D62*E62</f>
        <v>16</v>
      </c>
      <c r="G62" s="25" t="n">
        <f aca="false">IF(B62=G$11,$C62*$F62,0)</f>
        <v>0</v>
      </c>
      <c r="H62" s="25" t="n">
        <f aca="false">IF(B62=H$11,$C62*$F62,0)</f>
        <v>0</v>
      </c>
      <c r="I62" s="25" t="n">
        <f aca="false">IF(B62=I$11,$C62*$F62,0)</f>
        <v>0</v>
      </c>
      <c r="J62" s="25" t="n">
        <f aca="false">IF(B62=J$11,$C62*$F62,0)</f>
        <v>0</v>
      </c>
      <c r="K62" s="25" t="n">
        <f aca="false">IF(B62=K$11,$C62*$F62,0)</f>
        <v>14.08</v>
      </c>
      <c r="L62" s="25" t="n">
        <f aca="false">IF(B62=L$11,$C62*$F62,0)</f>
        <v>0</v>
      </c>
      <c r="M62" s="25" t="n">
        <f aca="false">IF(B62=M$11,$C62*$F62,0)</f>
        <v>0</v>
      </c>
      <c r="N62" s="25" t="n">
        <f aca="false">IF(B62=N$11,$C62*$F62,0)</f>
        <v>0</v>
      </c>
      <c r="O62" s="25" t="n">
        <f aca="false">IF(B62=O$11,$C62*$F62,0)</f>
        <v>0</v>
      </c>
      <c r="S62" s="0"/>
      <c r="W62" s="0"/>
    </row>
    <row r="63" customFormat="false" ht="15.75" hidden="false" customHeight="true" outlineLevel="0" collapsed="false">
      <c r="A63" s="17" t="n">
        <v>20</v>
      </c>
      <c r="B63" s="23" t="s">
        <v>33</v>
      </c>
      <c r="C63" s="24" t="n">
        <v>3.78</v>
      </c>
      <c r="D63" s="17" t="n">
        <v>78</v>
      </c>
      <c r="E63" s="17" t="n">
        <v>1</v>
      </c>
      <c r="F63" s="17" t="n">
        <f aca="false">D63*E63</f>
        <v>78</v>
      </c>
      <c r="G63" s="25" t="n">
        <f aca="false">IF(B63=G$11,$C63*$F63,0)</f>
        <v>0</v>
      </c>
      <c r="H63" s="25" t="n">
        <f aca="false">IF(B63=H$11,$C63*$F63,0)</f>
        <v>0</v>
      </c>
      <c r="I63" s="25" t="n">
        <f aca="false">IF(B63=I$11,$C63*$F63,0)</f>
        <v>0</v>
      </c>
      <c r="J63" s="25" t="n">
        <f aca="false">IF(B63=J$11,$C63*$F63,0)</f>
        <v>0</v>
      </c>
      <c r="K63" s="25" t="n">
        <f aca="false">IF(B63=K$11,$C63*$F63,0)</f>
        <v>294.84</v>
      </c>
      <c r="L63" s="25" t="n">
        <f aca="false">IF(B63=L$11,$C63*$F63,0)</f>
        <v>0</v>
      </c>
      <c r="M63" s="25" t="n">
        <f aca="false">IF(B63=M$11,$C63*$F63,0)</f>
        <v>0</v>
      </c>
      <c r="N63" s="25" t="n">
        <f aca="false">IF(B63=N$11,$C63*$F63,0)</f>
        <v>0</v>
      </c>
      <c r="O63" s="25" t="n">
        <f aca="false">IF(B63=O$11,$C63*$F63,0)</f>
        <v>0</v>
      </c>
      <c r="S63" s="0"/>
      <c r="W63" s="0"/>
    </row>
    <row r="64" customFormat="false" ht="15.75" hidden="false" customHeight="true" outlineLevel="0" collapsed="false">
      <c r="A64" s="17" t="n">
        <v>21</v>
      </c>
      <c r="B64" s="23" t="s">
        <v>33</v>
      </c>
      <c r="C64" s="24" t="n">
        <v>1.32</v>
      </c>
      <c r="D64" s="17" t="n">
        <v>22</v>
      </c>
      <c r="E64" s="17" t="n">
        <v>1</v>
      </c>
      <c r="F64" s="17" t="n">
        <f aca="false">D64*E64</f>
        <v>22</v>
      </c>
      <c r="G64" s="25" t="n">
        <f aca="false">IF(B64=G$11,$C64*$F64,0)</f>
        <v>0</v>
      </c>
      <c r="H64" s="25" t="n">
        <f aca="false">IF(B64=H$11,$C64*$F64,0)</f>
        <v>0</v>
      </c>
      <c r="I64" s="25" t="n">
        <f aca="false">IF(B64=I$11,$C64*$F64,0)</f>
        <v>0</v>
      </c>
      <c r="J64" s="25" t="n">
        <f aca="false">IF(B64=J$11,$C64*$F64,0)</f>
        <v>0</v>
      </c>
      <c r="K64" s="25" t="n">
        <f aca="false">IF(B64=K$11,$C64*$F64,0)</f>
        <v>29.04</v>
      </c>
      <c r="L64" s="25" t="n">
        <f aca="false">IF(B64=L$11,$C64*$F64,0)</f>
        <v>0</v>
      </c>
      <c r="M64" s="25" t="n">
        <f aca="false">IF(B64=M$11,$C64*$F64,0)</f>
        <v>0</v>
      </c>
      <c r="N64" s="25" t="n">
        <f aca="false">IF(B64=N$11,$C64*$F64,0)</f>
        <v>0</v>
      </c>
      <c r="O64" s="25" t="n">
        <f aca="false">IF(B64=O$11,$C64*$F64,0)</f>
        <v>0</v>
      </c>
      <c r="S64" s="0"/>
      <c r="W64" s="0"/>
    </row>
    <row r="65" customFormat="false" ht="15.75" hidden="false" customHeight="true" outlineLevel="0" collapsed="false">
      <c r="A65" s="17" t="n">
        <v>22</v>
      </c>
      <c r="B65" s="23" t="s">
        <v>33</v>
      </c>
      <c r="C65" s="24" t="n">
        <v>0.92</v>
      </c>
      <c r="D65" s="17" t="n">
        <v>16</v>
      </c>
      <c r="E65" s="17" t="n">
        <v>1</v>
      </c>
      <c r="F65" s="17" t="n">
        <f aca="false">D65*E65</f>
        <v>16</v>
      </c>
      <c r="G65" s="25" t="n">
        <f aca="false">IF(B65=G$11,$C65*$F65,0)</f>
        <v>0</v>
      </c>
      <c r="H65" s="25" t="n">
        <f aca="false">IF(B65=H$11,$C65*$F65,0)</f>
        <v>0</v>
      </c>
      <c r="I65" s="25" t="n">
        <f aca="false">IF(B65=I$11,$C65*$F65,0)</f>
        <v>0</v>
      </c>
      <c r="J65" s="25" t="n">
        <f aca="false">IF(B65=J$11,$C65*$F65,0)</f>
        <v>0</v>
      </c>
      <c r="K65" s="25" t="n">
        <f aca="false">IF(B65=K$11,$C65*$F65,0)</f>
        <v>14.72</v>
      </c>
      <c r="L65" s="25" t="n">
        <f aca="false">IF(B65=L$11,$C65*$F65,0)</f>
        <v>0</v>
      </c>
      <c r="M65" s="25" t="n">
        <f aca="false">IF(B65=M$11,$C65*$F65,0)</f>
        <v>0</v>
      </c>
      <c r="N65" s="25" t="n">
        <f aca="false">IF(B65=N$11,$C65*$F65,0)</f>
        <v>0</v>
      </c>
      <c r="O65" s="25" t="n">
        <f aca="false">IF(B65=O$11,$C65*$F65,0)</f>
        <v>0</v>
      </c>
      <c r="S65" s="0"/>
      <c r="W65" s="0"/>
    </row>
    <row r="66" customFormat="false" ht="15.75" hidden="false" customHeight="true" outlineLevel="0" collapsed="false">
      <c r="A66" s="17" t="n">
        <v>23</v>
      </c>
      <c r="B66" s="23" t="s">
        <v>33</v>
      </c>
      <c r="C66" s="24" t="n">
        <v>3.98</v>
      </c>
      <c r="D66" s="17" t="n">
        <v>72</v>
      </c>
      <c r="E66" s="17" t="n">
        <v>1</v>
      </c>
      <c r="F66" s="17" t="n">
        <f aca="false">D66*E66</f>
        <v>72</v>
      </c>
      <c r="G66" s="25" t="n">
        <f aca="false">IF(B66=G$11,$C66*$F66,0)</f>
        <v>0</v>
      </c>
      <c r="H66" s="25" t="n">
        <f aca="false">IF(B66=H$11,$C66*$F66,0)</f>
        <v>0</v>
      </c>
      <c r="I66" s="25" t="n">
        <f aca="false">IF(B66=I$11,$C66*$F66,0)</f>
        <v>0</v>
      </c>
      <c r="J66" s="25" t="n">
        <f aca="false">IF(B66=J$11,$C66*$F66,0)</f>
        <v>0</v>
      </c>
      <c r="K66" s="25" t="n">
        <f aca="false">IF(B66=K$11,$C66*$F66,0)</f>
        <v>286.56</v>
      </c>
      <c r="L66" s="25" t="n">
        <f aca="false">IF(B66=L$11,$C66*$F66,0)</f>
        <v>0</v>
      </c>
      <c r="M66" s="25" t="n">
        <f aca="false">IF(B66=M$11,$C66*$F66,0)</f>
        <v>0</v>
      </c>
      <c r="N66" s="25" t="n">
        <f aca="false">IF(B66=N$11,$C66*$F66,0)</f>
        <v>0</v>
      </c>
      <c r="O66" s="25" t="n">
        <f aca="false">IF(B66=O$11,$C66*$F66,0)</f>
        <v>0</v>
      </c>
      <c r="S66" s="0"/>
      <c r="W66" s="0"/>
    </row>
    <row r="67" customFormat="false" ht="15.75" hidden="false" customHeight="true" outlineLevel="0" collapsed="false">
      <c r="A67" s="17" t="n">
        <v>24</v>
      </c>
      <c r="B67" s="23" t="s">
        <v>33</v>
      </c>
      <c r="C67" s="24" t="n">
        <v>1.4</v>
      </c>
      <c r="D67" s="17" t="n">
        <v>22</v>
      </c>
      <c r="E67" s="17" t="n">
        <v>1</v>
      </c>
      <c r="F67" s="17" t="n">
        <f aca="false">D67*E67</f>
        <v>22</v>
      </c>
      <c r="G67" s="25" t="n">
        <f aca="false">IF(B67=G$11,$C67*$F67,0)</f>
        <v>0</v>
      </c>
      <c r="H67" s="25" t="n">
        <f aca="false">IF(B67=H$11,$C67*$F67,0)</f>
        <v>0</v>
      </c>
      <c r="I67" s="25" t="n">
        <f aca="false">IF(B67=I$11,$C67*$F67,0)</f>
        <v>0</v>
      </c>
      <c r="J67" s="25" t="n">
        <f aca="false">IF(B67=J$11,$C67*$F67,0)</f>
        <v>0</v>
      </c>
      <c r="K67" s="25" t="n">
        <f aca="false">IF(B67=K$11,$C67*$F67,0)</f>
        <v>30.8</v>
      </c>
      <c r="L67" s="25" t="n">
        <f aca="false">IF(B67=L$11,$C67*$F67,0)</f>
        <v>0</v>
      </c>
      <c r="M67" s="25" t="n">
        <f aca="false">IF(B67=M$11,$C67*$F67,0)</f>
        <v>0</v>
      </c>
      <c r="N67" s="25" t="n">
        <f aca="false">IF(B67=N$11,$C67*$F67,0)</f>
        <v>0</v>
      </c>
      <c r="O67" s="25" t="n">
        <f aca="false">IF(B67=O$11,$C67*$F67,0)</f>
        <v>0</v>
      </c>
      <c r="S67" s="0"/>
      <c r="W67" s="0"/>
    </row>
    <row r="68" customFormat="false" ht="15.75" hidden="false" customHeight="true" outlineLevel="0" collapsed="false">
      <c r="A68" s="17" t="n">
        <v>25</v>
      </c>
      <c r="B68" s="23" t="s">
        <v>33</v>
      </c>
      <c r="C68" s="24" t="n">
        <v>1.29</v>
      </c>
      <c r="D68" s="17" t="n">
        <v>16</v>
      </c>
      <c r="E68" s="17" t="n">
        <v>1</v>
      </c>
      <c r="F68" s="17" t="n">
        <f aca="false">D68*E68</f>
        <v>16</v>
      </c>
      <c r="G68" s="25" t="n">
        <f aca="false">IF(B68=G$11,$C68*$F68,0)</f>
        <v>0</v>
      </c>
      <c r="H68" s="25" t="n">
        <f aca="false">IF(B68=H$11,$C68*$F68,0)</f>
        <v>0</v>
      </c>
      <c r="I68" s="25" t="n">
        <f aca="false">IF(B68=I$11,$C68*$F68,0)</f>
        <v>0</v>
      </c>
      <c r="J68" s="25" t="n">
        <f aca="false">IF(B68=J$11,$C68*$F68,0)</f>
        <v>0</v>
      </c>
      <c r="K68" s="25" t="n">
        <f aca="false">IF(B68=K$11,$C68*$F68,0)</f>
        <v>20.64</v>
      </c>
      <c r="L68" s="25" t="n">
        <f aca="false">IF(B68=L$11,$C68*$F68,0)</f>
        <v>0</v>
      </c>
      <c r="M68" s="25" t="n">
        <f aca="false">IF(B68=M$11,$C68*$F68,0)</f>
        <v>0</v>
      </c>
      <c r="N68" s="25" t="n">
        <f aca="false">IF(B68=N$11,$C68*$F68,0)</f>
        <v>0</v>
      </c>
      <c r="O68" s="25" t="n">
        <f aca="false">IF(B68=O$11,$C68*$F68,0)</f>
        <v>0</v>
      </c>
      <c r="S68" s="0"/>
      <c r="W68" s="0"/>
    </row>
    <row r="69" customFormat="false" ht="15.75" hidden="false" customHeight="true" outlineLevel="0" collapsed="false">
      <c r="A69" s="17" t="n">
        <v>26</v>
      </c>
      <c r="B69" s="23" t="s">
        <v>33</v>
      </c>
      <c r="C69" s="24" t="n">
        <v>3.53</v>
      </c>
      <c r="D69" s="17" t="n">
        <v>6</v>
      </c>
      <c r="E69" s="17" t="n">
        <v>1</v>
      </c>
      <c r="F69" s="17" t="n">
        <f aca="false">D69*E69</f>
        <v>6</v>
      </c>
      <c r="G69" s="25" t="n">
        <f aca="false">IF(B69=G$11,$C69*$F69,0)</f>
        <v>0</v>
      </c>
      <c r="H69" s="25" t="n">
        <f aca="false">IF(B69=H$11,$C69*$F69,0)</f>
        <v>0</v>
      </c>
      <c r="I69" s="25" t="n">
        <f aca="false">IF(B69=I$11,$C69*$F69,0)</f>
        <v>0</v>
      </c>
      <c r="J69" s="25" t="n">
        <f aca="false">IF(B69=J$11,$C69*$F69,0)</f>
        <v>0</v>
      </c>
      <c r="K69" s="25" t="n">
        <f aca="false">IF(B69=K$11,$C69*$F69,0)</f>
        <v>21.18</v>
      </c>
      <c r="L69" s="25" t="n">
        <f aca="false">IF(B69=L$11,$C69*$F69,0)</f>
        <v>0</v>
      </c>
      <c r="M69" s="25" t="n">
        <f aca="false">IF(B69=M$11,$C69*$F69,0)</f>
        <v>0</v>
      </c>
      <c r="N69" s="25" t="n">
        <f aca="false">IF(B69=N$11,$C69*$F69,0)</f>
        <v>0</v>
      </c>
      <c r="O69" s="25" t="n">
        <f aca="false">IF(B69=O$11,$C69*$F69,0)</f>
        <v>0</v>
      </c>
      <c r="S69" s="0"/>
      <c r="W69" s="0"/>
    </row>
    <row r="70" customFormat="false" ht="15.75" hidden="false" customHeight="true" outlineLevel="0" collapsed="false">
      <c r="A70" s="17" t="n">
        <v>27</v>
      </c>
      <c r="B70" s="23" t="s">
        <v>33</v>
      </c>
      <c r="C70" s="24" t="n">
        <v>0.55</v>
      </c>
      <c r="D70" s="17" t="n">
        <v>8</v>
      </c>
      <c r="E70" s="17" t="n">
        <v>1</v>
      </c>
      <c r="F70" s="17" t="n">
        <f aca="false">D70*E70</f>
        <v>8</v>
      </c>
      <c r="G70" s="25" t="n">
        <f aca="false">IF(B70=G$11,$C70*$F70,0)</f>
        <v>0</v>
      </c>
      <c r="H70" s="25" t="n">
        <f aca="false">IF(B70=H$11,$C70*$F70,0)</f>
        <v>0</v>
      </c>
      <c r="I70" s="25" t="n">
        <f aca="false">IF(B70=I$11,$C70*$F70,0)</f>
        <v>0</v>
      </c>
      <c r="J70" s="25" t="n">
        <f aca="false">IF(B70=J$11,$C70*$F70,0)</f>
        <v>0</v>
      </c>
      <c r="K70" s="25" t="n">
        <f aca="false">IF(B70=K$11,$C70*$F70,0)</f>
        <v>4.4</v>
      </c>
      <c r="L70" s="25" t="n">
        <f aca="false">IF(B70=L$11,$C70*$F70,0)</f>
        <v>0</v>
      </c>
      <c r="M70" s="25" t="n">
        <f aca="false">IF(B70=M$11,$C70*$F70,0)</f>
        <v>0</v>
      </c>
      <c r="N70" s="25" t="n">
        <f aca="false">IF(B70=N$11,$C70*$F70,0)</f>
        <v>0</v>
      </c>
      <c r="O70" s="25" t="n">
        <f aca="false">IF(B70=O$11,$C70*$F70,0)</f>
        <v>0</v>
      </c>
      <c r="S70" s="0"/>
      <c r="W70" s="0"/>
    </row>
    <row r="71" customFormat="false" ht="15.75" hidden="false" customHeight="true" outlineLevel="0" collapsed="false">
      <c r="A71" s="17" t="n">
        <v>28</v>
      </c>
      <c r="B71" s="23" t="s">
        <v>31</v>
      </c>
      <c r="C71" s="24" t="n">
        <v>0.29</v>
      </c>
      <c r="D71" s="17" t="n">
        <v>168</v>
      </c>
      <c r="E71" s="17" t="n">
        <v>1</v>
      </c>
      <c r="F71" s="17" t="n">
        <f aca="false">D71*E71</f>
        <v>168</v>
      </c>
      <c r="G71" s="25" t="n">
        <f aca="false">IF(B71=G$11,$C71*$F71,0)</f>
        <v>0</v>
      </c>
      <c r="H71" s="25" t="n">
        <f aca="false">IF(B71=H$11,$C71*$F71,0)</f>
        <v>0</v>
      </c>
      <c r="I71" s="25" t="n">
        <f aca="false">IF(B71=I$11,$C71*$F71,0)</f>
        <v>48.72</v>
      </c>
      <c r="J71" s="25" t="n">
        <f aca="false">IF(B71=J$11,$C71*$F71,0)</f>
        <v>0</v>
      </c>
      <c r="K71" s="25" t="n">
        <f aca="false">IF(B71=K$11,$C71*$F71,0)</f>
        <v>0</v>
      </c>
      <c r="L71" s="25" t="n">
        <f aca="false">IF(B71=L$11,$C71*$F71,0)</f>
        <v>0</v>
      </c>
      <c r="M71" s="25" t="n">
        <f aca="false">IF(B71=M$11,$C71*$F71,0)</f>
        <v>0</v>
      </c>
      <c r="N71" s="25" t="n">
        <f aca="false">IF(B71=N$11,$C71*$F71,0)</f>
        <v>0</v>
      </c>
      <c r="O71" s="25" t="n">
        <f aca="false">IF(B71=O$11,$C71*$F71,0)</f>
        <v>0</v>
      </c>
      <c r="S71" s="0"/>
      <c r="W71" s="0"/>
    </row>
    <row r="72" customFormat="false" ht="15.75" hidden="false" customHeight="true" outlineLevel="0" collapsed="false">
      <c r="A72" s="17" t="s">
        <v>51</v>
      </c>
      <c r="B72" s="23" t="s">
        <v>33</v>
      </c>
      <c r="C72" s="24" t="n">
        <v>3.54</v>
      </c>
      <c r="D72" s="17" t="n">
        <v>2</v>
      </c>
      <c r="E72" s="17" t="n">
        <v>1</v>
      </c>
      <c r="F72" s="17" t="n">
        <f aca="false">D72*E72</f>
        <v>2</v>
      </c>
      <c r="G72" s="25" t="n">
        <f aca="false">IF(B72=G$11,$C72*$F72,0)</f>
        <v>0</v>
      </c>
      <c r="H72" s="25" t="n">
        <f aca="false">IF(B72=H$11,$C72*$F72,0)</f>
        <v>0</v>
      </c>
      <c r="I72" s="25" t="n">
        <f aca="false">IF(B72=I$11,$C72*$F72,0)</f>
        <v>0</v>
      </c>
      <c r="J72" s="25" t="n">
        <f aca="false">IF(B72=J$11,$C72*$F72,0)</f>
        <v>0</v>
      </c>
      <c r="K72" s="25" t="n">
        <f aca="false">IF(B72=K$11,$C72*$F72,0)</f>
        <v>7.08</v>
      </c>
      <c r="L72" s="25" t="n">
        <f aca="false">IF(B72=L$11,$C72*$F72,0)</f>
        <v>0</v>
      </c>
      <c r="M72" s="25" t="n">
        <f aca="false">IF(B72=M$11,$C72*$F72,0)</f>
        <v>0</v>
      </c>
      <c r="N72" s="25" t="n">
        <f aca="false">IF(B72=N$11,$C72*$F72,0)</f>
        <v>0</v>
      </c>
      <c r="O72" s="25" t="n">
        <f aca="false">IF(B72=O$11,$C72*$F72,0)</f>
        <v>0</v>
      </c>
      <c r="S72" s="0"/>
      <c r="W72" s="0"/>
    </row>
    <row r="73" customFormat="false" ht="15.75" hidden="false" customHeight="true" outlineLevel="0" collapsed="false">
      <c r="A73" s="17" t="s">
        <v>52</v>
      </c>
      <c r="B73" s="23" t="s">
        <v>33</v>
      </c>
      <c r="C73" s="24" t="n">
        <v>3.76</v>
      </c>
      <c r="D73" s="17" t="n">
        <v>2</v>
      </c>
      <c r="E73" s="17" t="n">
        <v>1</v>
      </c>
      <c r="F73" s="17" t="n">
        <f aca="false">D73*E73</f>
        <v>2</v>
      </c>
      <c r="G73" s="25" t="n">
        <f aca="false">IF(B73=G$11,$C73*$F73,0)</f>
        <v>0</v>
      </c>
      <c r="H73" s="25" t="n">
        <f aca="false">IF(B73=H$11,$C73*$F73,0)</f>
        <v>0</v>
      </c>
      <c r="I73" s="25" t="n">
        <f aca="false">IF(B73=I$11,$C73*$F73,0)</f>
        <v>0</v>
      </c>
      <c r="J73" s="25" t="n">
        <f aca="false">IF(B73=J$11,$C73*$F73,0)</f>
        <v>0</v>
      </c>
      <c r="K73" s="25" t="n">
        <f aca="false">IF(B73=K$11,$C73*$F73,0)</f>
        <v>7.52</v>
      </c>
      <c r="L73" s="25" t="n">
        <f aca="false">IF(B73=L$11,$C73*$F73,0)</f>
        <v>0</v>
      </c>
      <c r="M73" s="25" t="n">
        <f aca="false">IF(B73=M$11,$C73*$F73,0)</f>
        <v>0</v>
      </c>
      <c r="N73" s="25" t="n">
        <f aca="false">IF(B73=N$11,$C73*$F73,0)</f>
        <v>0</v>
      </c>
      <c r="O73" s="25" t="n">
        <f aca="false">IF(B73=O$11,$C73*$F73,0)</f>
        <v>0</v>
      </c>
      <c r="S73" s="0"/>
      <c r="W73" s="0"/>
    </row>
    <row r="74" customFormat="false" ht="15.75" hidden="false" customHeight="true" outlineLevel="0" collapsed="false">
      <c r="A74" s="17" t="s">
        <v>47</v>
      </c>
      <c r="B74" s="23" t="s">
        <v>33</v>
      </c>
      <c r="C74" s="24" t="n">
        <v>5</v>
      </c>
      <c r="D74" s="17" t="n">
        <v>46</v>
      </c>
      <c r="E74" s="17" t="n">
        <v>1</v>
      </c>
      <c r="F74" s="17" t="n">
        <f aca="false">D74*E74</f>
        <v>46</v>
      </c>
      <c r="G74" s="25" t="n">
        <f aca="false">IF(B74=G$11,$C74*$F74,0)</f>
        <v>0</v>
      </c>
      <c r="H74" s="25" t="n">
        <f aca="false">IF(B74=H$11,$C74*$F74,0)</f>
        <v>0</v>
      </c>
      <c r="I74" s="25" t="n">
        <f aca="false">IF(B74=I$11,$C74*$F74,0)</f>
        <v>0</v>
      </c>
      <c r="J74" s="25" t="n">
        <f aca="false">IF(B74=J$11,$C74*$F74,0)</f>
        <v>0</v>
      </c>
      <c r="K74" s="25" t="n">
        <f aca="false">IF(B74=K$11,$C74*$F74,0)</f>
        <v>230</v>
      </c>
      <c r="L74" s="25" t="n">
        <f aca="false">IF(B74=L$11,$C74*$F74,0)</f>
        <v>0</v>
      </c>
      <c r="M74" s="25" t="n">
        <f aca="false">IF(B74=M$11,$C74*$F74,0)</f>
        <v>0</v>
      </c>
      <c r="N74" s="25" t="n">
        <f aca="false">IF(B74=N$11,$C74*$F74,0)</f>
        <v>0</v>
      </c>
      <c r="O74" s="25" t="n">
        <f aca="false">IF(B74=O$11,$C74*$F74,0)</f>
        <v>0</v>
      </c>
      <c r="S74" s="0"/>
      <c r="W74" s="0"/>
    </row>
    <row r="75" customFormat="false" ht="15.75" hidden="false" customHeight="true" outlineLevel="0" collapsed="false">
      <c r="A75" s="17" t="s">
        <v>53</v>
      </c>
      <c r="B75" s="23" t="s">
        <v>33</v>
      </c>
      <c r="C75" s="24" t="n">
        <v>5.44</v>
      </c>
      <c r="D75" s="17" t="n">
        <v>46</v>
      </c>
      <c r="E75" s="17" t="n">
        <v>1</v>
      </c>
      <c r="F75" s="17" t="n">
        <f aca="false">D75*E75</f>
        <v>46</v>
      </c>
      <c r="G75" s="25" t="n">
        <f aca="false">IF(B75=G$11,$C75*$F75,0)</f>
        <v>0</v>
      </c>
      <c r="H75" s="25" t="n">
        <f aca="false">IF(B75=H$11,$C75*$F75,0)</f>
        <v>0</v>
      </c>
      <c r="I75" s="25" t="n">
        <f aca="false">IF(B75=I$11,$C75*$F75,0)</f>
        <v>0</v>
      </c>
      <c r="J75" s="25" t="n">
        <f aca="false">IF(B75=J$11,$C75*$F75,0)</f>
        <v>0</v>
      </c>
      <c r="K75" s="25" t="n">
        <f aca="false">IF(B75=K$11,$C75*$F75,0)</f>
        <v>250.24</v>
      </c>
      <c r="L75" s="25" t="n">
        <f aca="false">IF(B75=L$11,$C75*$F75,0)</f>
        <v>0</v>
      </c>
      <c r="M75" s="25" t="n">
        <f aca="false">IF(B75=M$11,$C75*$F75,0)</f>
        <v>0</v>
      </c>
      <c r="N75" s="25" t="n">
        <f aca="false">IF(B75=N$11,$C75*$F75,0)</f>
        <v>0</v>
      </c>
      <c r="O75" s="25" t="n">
        <f aca="false">IF(B75=O$11,$C75*$F75,0)</f>
        <v>0</v>
      </c>
      <c r="S75" s="0"/>
      <c r="W75" s="0"/>
    </row>
    <row r="76" customFormat="false" ht="15.75" hidden="false" customHeight="true" outlineLevel="0" collapsed="false">
      <c r="A76" s="17" t="s">
        <v>54</v>
      </c>
      <c r="B76" s="23" t="s">
        <v>33</v>
      </c>
      <c r="C76" s="24" t="n">
        <v>3.88</v>
      </c>
      <c r="D76" s="17" t="n">
        <v>38</v>
      </c>
      <c r="E76" s="17" t="n">
        <v>1</v>
      </c>
      <c r="F76" s="17" t="n">
        <f aca="false">D76*E76</f>
        <v>38</v>
      </c>
      <c r="G76" s="25" t="n">
        <f aca="false">IF(B76=G$11,$C76*$F76,0)</f>
        <v>0</v>
      </c>
      <c r="H76" s="25" t="n">
        <f aca="false">IF(B76=H$11,$C76*$F76,0)</f>
        <v>0</v>
      </c>
      <c r="I76" s="25" t="n">
        <f aca="false">IF(B76=I$11,$C76*$F76,0)</f>
        <v>0</v>
      </c>
      <c r="J76" s="25" t="n">
        <f aca="false">IF(B76=J$11,$C76*$F76,0)</f>
        <v>0</v>
      </c>
      <c r="K76" s="25" t="n">
        <f aca="false">IF(B76=K$11,$C76*$F76,0)</f>
        <v>147.44</v>
      </c>
      <c r="L76" s="25" t="n">
        <f aca="false">IF(B76=L$11,$C76*$F76,0)</f>
        <v>0</v>
      </c>
      <c r="M76" s="25" t="n">
        <f aca="false">IF(B76=M$11,$C76*$F76,0)</f>
        <v>0</v>
      </c>
      <c r="N76" s="25" t="n">
        <f aca="false">IF(B76=N$11,$C76*$F76,0)</f>
        <v>0</v>
      </c>
      <c r="O76" s="25" t="n">
        <f aca="false">IF(B76=O$11,$C76*$F76,0)</f>
        <v>0</v>
      </c>
      <c r="S76" s="0"/>
      <c r="W76" s="0"/>
    </row>
    <row r="77" customFormat="false" ht="15.75" hidden="false" customHeight="true" outlineLevel="0" collapsed="false">
      <c r="A77" s="17" t="s">
        <v>55</v>
      </c>
      <c r="B77" s="23" t="s">
        <v>33</v>
      </c>
      <c r="C77" s="24" t="n">
        <v>4.32</v>
      </c>
      <c r="D77" s="17" t="n">
        <v>38</v>
      </c>
      <c r="E77" s="17" t="n">
        <v>1</v>
      </c>
      <c r="F77" s="17" t="n">
        <f aca="false">D77*E77</f>
        <v>38</v>
      </c>
      <c r="G77" s="25" t="n">
        <f aca="false">IF(B77=G$11,$C77*$F77,0)</f>
        <v>0</v>
      </c>
      <c r="H77" s="25" t="n">
        <f aca="false">IF(B77=H$11,$C77*$F77,0)</f>
        <v>0</v>
      </c>
      <c r="I77" s="25" t="n">
        <f aca="false">IF(B77=I$11,$C77*$F77,0)</f>
        <v>0</v>
      </c>
      <c r="J77" s="25" t="n">
        <f aca="false">IF(B77=J$11,$C77*$F77,0)</f>
        <v>0</v>
      </c>
      <c r="K77" s="25" t="n">
        <f aca="false">IF(B77=K$11,$C77*$F77,0)</f>
        <v>164.16</v>
      </c>
      <c r="L77" s="25" t="n">
        <f aca="false">IF(B77=L$11,$C77*$F77,0)</f>
        <v>0</v>
      </c>
      <c r="M77" s="25" t="n">
        <f aca="false">IF(B77=M$11,$C77*$F77,0)</f>
        <v>0</v>
      </c>
      <c r="N77" s="25" t="n">
        <f aca="false">IF(B77=N$11,$C77*$F77,0)</f>
        <v>0</v>
      </c>
      <c r="O77" s="25" t="n">
        <f aca="false">IF(B77=O$11,$C77*$F77,0)</f>
        <v>0</v>
      </c>
      <c r="S77" s="0"/>
      <c r="W77" s="0"/>
    </row>
    <row r="78" customFormat="false" ht="15.75" hidden="false" customHeight="true" outlineLevel="0" collapsed="false">
      <c r="A78" s="17" t="s">
        <v>56</v>
      </c>
      <c r="B78" s="23" t="s">
        <v>33</v>
      </c>
      <c r="C78" s="24" t="n">
        <v>4.32</v>
      </c>
      <c r="D78" s="17" t="n">
        <v>38</v>
      </c>
      <c r="E78" s="17" t="n">
        <v>1</v>
      </c>
      <c r="F78" s="17" t="n">
        <f aca="false">D78*E78</f>
        <v>38</v>
      </c>
      <c r="G78" s="25" t="n">
        <f aca="false">IF(B78=G$11,$C78*$F78,0)</f>
        <v>0</v>
      </c>
      <c r="H78" s="25" t="n">
        <f aca="false">IF(B78=H$11,$C78*$F78,0)</f>
        <v>0</v>
      </c>
      <c r="I78" s="25" t="n">
        <f aca="false">IF(B78=I$11,$C78*$F78,0)</f>
        <v>0</v>
      </c>
      <c r="J78" s="25" t="n">
        <f aca="false">IF(B78=J$11,$C78*$F78,0)</f>
        <v>0</v>
      </c>
      <c r="K78" s="25" t="n">
        <f aca="false">IF(B78=K$11,$C78*$F78,0)</f>
        <v>164.16</v>
      </c>
      <c r="L78" s="25" t="n">
        <f aca="false">IF(B78=L$11,$C78*$F78,0)</f>
        <v>0</v>
      </c>
      <c r="M78" s="25" t="n">
        <f aca="false">IF(B78=M$11,$C78*$F78,0)</f>
        <v>0</v>
      </c>
      <c r="N78" s="25" t="n">
        <f aca="false">IF(B78=N$11,$C78*$F78,0)</f>
        <v>0</v>
      </c>
      <c r="O78" s="25" t="n">
        <f aca="false">IF(B78=O$11,$C78*$F78,0)</f>
        <v>0</v>
      </c>
      <c r="S78" s="0"/>
      <c r="W78" s="0"/>
    </row>
    <row r="79" customFormat="false" ht="15.75" hidden="false" customHeight="true" outlineLevel="0" collapsed="false">
      <c r="A79" s="17" t="s">
        <v>57</v>
      </c>
      <c r="B79" s="23" t="s">
        <v>33</v>
      </c>
      <c r="C79" s="24" t="n">
        <v>4.76</v>
      </c>
      <c r="D79" s="17" t="n">
        <v>38</v>
      </c>
      <c r="E79" s="17" t="n">
        <v>1</v>
      </c>
      <c r="F79" s="17" t="n">
        <f aca="false">D79*E79</f>
        <v>38</v>
      </c>
      <c r="G79" s="25" t="n">
        <f aca="false">IF(B79=G$11,$C79*$F79,0)</f>
        <v>0</v>
      </c>
      <c r="H79" s="25" t="n">
        <f aca="false">IF(B79=H$11,$C79*$F79,0)</f>
        <v>0</v>
      </c>
      <c r="I79" s="25" t="n">
        <f aca="false">IF(B79=I$11,$C79*$F79,0)</f>
        <v>0</v>
      </c>
      <c r="J79" s="25" t="n">
        <f aca="false">IF(B79=J$11,$C79*$F79,0)</f>
        <v>0</v>
      </c>
      <c r="K79" s="25" t="n">
        <f aca="false">IF(B79=K$11,$C79*$F79,0)</f>
        <v>180.88</v>
      </c>
      <c r="L79" s="25" t="n">
        <f aca="false">IF(B79=L$11,$C79*$F79,0)</f>
        <v>0</v>
      </c>
      <c r="M79" s="25" t="n">
        <f aca="false">IF(B79=M$11,$C79*$F79,0)</f>
        <v>0</v>
      </c>
      <c r="N79" s="25" t="n">
        <f aca="false">IF(B79=N$11,$C79*$F79,0)</f>
        <v>0</v>
      </c>
      <c r="O79" s="25" t="n">
        <f aca="false">IF(B79=O$11,$C79*$F79,0)</f>
        <v>0</v>
      </c>
      <c r="S79" s="0"/>
      <c r="W79" s="0"/>
    </row>
    <row r="80" customFormat="false" ht="15.75" hidden="false" customHeight="true" outlineLevel="0" collapsed="false">
      <c r="A80" s="17" t="s">
        <v>58</v>
      </c>
      <c r="B80" s="23" t="s">
        <v>33</v>
      </c>
      <c r="C80" s="24" t="n">
        <v>2.76</v>
      </c>
      <c r="D80" s="17" t="n">
        <v>5</v>
      </c>
      <c r="E80" s="17" t="n">
        <v>1</v>
      </c>
      <c r="F80" s="17" t="n">
        <f aca="false">D80*E80</f>
        <v>5</v>
      </c>
      <c r="G80" s="25" t="n">
        <f aca="false">IF(B80=G$11,$C80*$F80,0)</f>
        <v>0</v>
      </c>
      <c r="H80" s="25" t="n">
        <f aca="false">IF(B80=H$11,$C80*$F80,0)</f>
        <v>0</v>
      </c>
      <c r="I80" s="25" t="n">
        <f aca="false">IF(B80=I$11,$C80*$F80,0)</f>
        <v>0</v>
      </c>
      <c r="J80" s="25" t="n">
        <f aca="false">IF(B80=J$11,$C80*$F80,0)</f>
        <v>0</v>
      </c>
      <c r="K80" s="25" t="n">
        <f aca="false">IF(B80=K$11,$C80*$F80,0)</f>
        <v>13.8</v>
      </c>
      <c r="L80" s="25" t="n">
        <f aca="false">IF(B80=L$11,$C80*$F80,0)</f>
        <v>0</v>
      </c>
      <c r="M80" s="25" t="n">
        <f aca="false">IF(B80=M$11,$C80*$F80,0)</f>
        <v>0</v>
      </c>
      <c r="N80" s="25" t="n">
        <f aca="false">IF(B80=N$11,$C80*$F80,0)</f>
        <v>0</v>
      </c>
      <c r="O80" s="25" t="n">
        <f aca="false">IF(B80=O$11,$C80*$F80,0)</f>
        <v>0</v>
      </c>
      <c r="S80" s="0"/>
      <c r="W80" s="0"/>
    </row>
    <row r="81" customFormat="false" ht="15.75" hidden="false" customHeight="true" outlineLevel="0" collapsed="false">
      <c r="A81" s="17" t="s">
        <v>59</v>
      </c>
      <c r="B81" s="23" t="s">
        <v>33</v>
      </c>
      <c r="C81" s="24" t="n">
        <v>3.64</v>
      </c>
      <c r="D81" s="17" t="n">
        <v>5</v>
      </c>
      <c r="E81" s="17" t="n">
        <v>1</v>
      </c>
      <c r="F81" s="17" t="n">
        <f aca="false">D81*E81</f>
        <v>5</v>
      </c>
      <c r="G81" s="25" t="n">
        <f aca="false">IF(B81=G$11,$C81*$F81,0)</f>
        <v>0</v>
      </c>
      <c r="H81" s="25" t="n">
        <f aca="false">IF(B81=H$11,$C81*$F81,0)</f>
        <v>0</v>
      </c>
      <c r="I81" s="25" t="n">
        <f aca="false">IF(B81=I$11,$C81*$F81,0)</f>
        <v>0</v>
      </c>
      <c r="J81" s="25" t="n">
        <f aca="false">IF(B81=J$11,$C81*$F81,0)</f>
        <v>0</v>
      </c>
      <c r="K81" s="25" t="n">
        <f aca="false">IF(B81=K$11,$C81*$F81,0)</f>
        <v>18.2</v>
      </c>
      <c r="L81" s="25" t="n">
        <f aca="false">IF(B81=L$11,$C81*$F81,0)</f>
        <v>0</v>
      </c>
      <c r="M81" s="25" t="n">
        <f aca="false">IF(B81=M$11,$C81*$F81,0)</f>
        <v>0</v>
      </c>
      <c r="N81" s="25" t="n">
        <f aca="false">IF(B81=N$11,$C81*$F81,0)</f>
        <v>0</v>
      </c>
      <c r="O81" s="25" t="n">
        <f aca="false">IF(B81=O$11,$C81*$F81,0)</f>
        <v>0</v>
      </c>
      <c r="S81" s="0"/>
      <c r="W81" s="0"/>
    </row>
    <row r="82" customFormat="false" ht="15.75" hidden="false" customHeight="true" outlineLevel="0" collapsed="false">
      <c r="A82" s="17" t="s">
        <v>60</v>
      </c>
      <c r="B82" s="23" t="s">
        <v>33</v>
      </c>
      <c r="C82" s="24" t="n">
        <v>3.2</v>
      </c>
      <c r="D82" s="17" t="n">
        <v>5</v>
      </c>
      <c r="E82" s="17" t="n">
        <v>1</v>
      </c>
      <c r="F82" s="17" t="n">
        <f aca="false">D82*E82</f>
        <v>5</v>
      </c>
      <c r="G82" s="25" t="n">
        <f aca="false">IF(B82=G$11,$C82*$F82,0)</f>
        <v>0</v>
      </c>
      <c r="H82" s="25" t="n">
        <f aca="false">IF(B82=H$11,$C82*$F82,0)</f>
        <v>0</v>
      </c>
      <c r="I82" s="25" t="n">
        <f aca="false">IF(B82=I$11,$C82*$F82,0)</f>
        <v>0</v>
      </c>
      <c r="J82" s="25" t="n">
        <f aca="false">IF(B82=J$11,$C82*$F82,0)</f>
        <v>0</v>
      </c>
      <c r="K82" s="25" t="n">
        <f aca="false">IF(B82=K$11,$C82*$F82,0)</f>
        <v>16</v>
      </c>
      <c r="L82" s="25" t="n">
        <f aca="false">IF(B82=L$11,$C82*$F82,0)</f>
        <v>0</v>
      </c>
      <c r="M82" s="25" t="n">
        <f aca="false">IF(B82=M$11,$C82*$F82,0)</f>
        <v>0</v>
      </c>
      <c r="N82" s="25" t="n">
        <f aca="false">IF(B82=N$11,$C82*$F82,0)</f>
        <v>0</v>
      </c>
      <c r="O82" s="25" t="n">
        <f aca="false">IF(B82=O$11,$C82*$F82,0)</f>
        <v>0</v>
      </c>
      <c r="S82" s="0"/>
      <c r="W82" s="0"/>
    </row>
    <row r="83" customFormat="false" ht="15.75" hidden="false" customHeight="true" outlineLevel="0" collapsed="false">
      <c r="A83" s="17" t="s">
        <v>61</v>
      </c>
      <c r="B83" s="23" t="s">
        <v>33</v>
      </c>
      <c r="C83" s="24" t="n">
        <v>4.08</v>
      </c>
      <c r="D83" s="17" t="n">
        <v>5</v>
      </c>
      <c r="E83" s="17" t="n">
        <v>1</v>
      </c>
      <c r="F83" s="17" t="n">
        <f aca="false">D83*E83</f>
        <v>5</v>
      </c>
      <c r="G83" s="25" t="n">
        <f aca="false">IF(B83=G$11,$C83*$F83,0)</f>
        <v>0</v>
      </c>
      <c r="H83" s="25" t="n">
        <f aca="false">IF(B83=H$11,$C83*$F83,0)</f>
        <v>0</v>
      </c>
      <c r="I83" s="25" t="n">
        <f aca="false">IF(B83=I$11,$C83*$F83,0)</f>
        <v>0</v>
      </c>
      <c r="J83" s="25" t="n">
        <f aca="false">IF(B83=J$11,$C83*$F83,0)</f>
        <v>0</v>
      </c>
      <c r="K83" s="25" t="n">
        <f aca="false">IF(B83=K$11,$C83*$F83,0)</f>
        <v>20.4</v>
      </c>
      <c r="L83" s="25" t="n">
        <f aca="false">IF(B83=L$11,$C83*$F83,0)</f>
        <v>0</v>
      </c>
      <c r="M83" s="25" t="n">
        <f aca="false">IF(B83=M$11,$C83*$F83,0)</f>
        <v>0</v>
      </c>
      <c r="N83" s="25" t="n">
        <f aca="false">IF(B83=N$11,$C83*$F83,0)</f>
        <v>0</v>
      </c>
      <c r="O83" s="25" t="n">
        <f aca="false">IF(B83=O$11,$C83*$F83,0)</f>
        <v>0</v>
      </c>
      <c r="S83" s="0"/>
      <c r="W83" s="0"/>
    </row>
    <row r="84" customFormat="false" ht="15.75" hidden="false" customHeight="true" outlineLevel="0" collapsed="false">
      <c r="A84" s="17" t="s">
        <v>62</v>
      </c>
      <c r="B84" s="23" t="s">
        <v>33</v>
      </c>
      <c r="C84" s="24" t="n">
        <v>2.74</v>
      </c>
      <c r="D84" s="17" t="n">
        <v>42</v>
      </c>
      <c r="E84" s="17" t="n">
        <v>1</v>
      </c>
      <c r="F84" s="17" t="n">
        <f aca="false">D84*E84</f>
        <v>42</v>
      </c>
      <c r="G84" s="25" t="n">
        <f aca="false">IF(B84=G$11,$C84*$F84,0)</f>
        <v>0</v>
      </c>
      <c r="H84" s="25" t="n">
        <f aca="false">IF(B84=H$11,$C84*$F84,0)</f>
        <v>0</v>
      </c>
      <c r="I84" s="25" t="n">
        <f aca="false">IF(B84=I$11,$C84*$F84,0)</f>
        <v>0</v>
      </c>
      <c r="J84" s="25" t="n">
        <f aca="false">IF(B84=J$11,$C84*$F84,0)</f>
        <v>0</v>
      </c>
      <c r="K84" s="25" t="n">
        <f aca="false">IF(B84=K$11,$C84*$F84,0)</f>
        <v>115.08</v>
      </c>
      <c r="L84" s="25" t="n">
        <f aca="false">IF(B84=L$11,$C84*$F84,0)</f>
        <v>0</v>
      </c>
      <c r="M84" s="25" t="n">
        <f aca="false">IF(B84=M$11,$C84*$F84,0)</f>
        <v>0</v>
      </c>
      <c r="N84" s="25" t="n">
        <f aca="false">IF(B84=N$11,$C84*$F84,0)</f>
        <v>0</v>
      </c>
      <c r="O84" s="25" t="n">
        <f aca="false">IF(B84=O$11,$C84*$F84,0)</f>
        <v>0</v>
      </c>
      <c r="S84" s="0"/>
      <c r="W84" s="0"/>
    </row>
    <row r="85" customFormat="false" ht="15.75" hidden="false" customHeight="true" outlineLevel="0" collapsed="false">
      <c r="A85" s="17" t="s">
        <v>63</v>
      </c>
      <c r="B85" s="23" t="s">
        <v>33</v>
      </c>
      <c r="C85" s="24" t="n">
        <v>3.18</v>
      </c>
      <c r="D85" s="17" t="n">
        <v>42</v>
      </c>
      <c r="E85" s="17" t="n">
        <v>1</v>
      </c>
      <c r="F85" s="17" t="n">
        <f aca="false">D85*E85</f>
        <v>42</v>
      </c>
      <c r="G85" s="25" t="n">
        <f aca="false">IF(B85=G$11,$C85*$F85,0)</f>
        <v>0</v>
      </c>
      <c r="H85" s="25" t="n">
        <f aca="false">IF(B85=H$11,$C85*$F85,0)</f>
        <v>0</v>
      </c>
      <c r="I85" s="25" t="n">
        <f aca="false">IF(B85=I$11,$C85*$F85,0)</f>
        <v>0</v>
      </c>
      <c r="J85" s="25" t="n">
        <f aca="false">IF(B85=J$11,$C85*$F85,0)</f>
        <v>0</v>
      </c>
      <c r="K85" s="25" t="n">
        <f aca="false">IF(B85=K$11,$C85*$F85,0)</f>
        <v>133.56</v>
      </c>
      <c r="L85" s="25" t="n">
        <f aca="false">IF(B85=L$11,$C85*$F85,0)</f>
        <v>0</v>
      </c>
      <c r="M85" s="25" t="n">
        <f aca="false">IF(B85=M$11,$C85*$F85,0)</f>
        <v>0</v>
      </c>
      <c r="N85" s="25" t="n">
        <f aca="false">IF(B85=N$11,$C85*$F85,0)</f>
        <v>0</v>
      </c>
      <c r="O85" s="25" t="n">
        <f aca="false">IF(B85=O$11,$C85*$F85,0)</f>
        <v>0</v>
      </c>
      <c r="S85" s="0"/>
      <c r="W85" s="0"/>
    </row>
    <row r="86" customFormat="false" ht="15.75" hidden="false" customHeight="true" outlineLevel="0" collapsed="false">
      <c r="A86" s="17" t="s">
        <v>64</v>
      </c>
      <c r="B86" s="23" t="s">
        <v>33</v>
      </c>
      <c r="C86" s="24" t="n">
        <v>3.18</v>
      </c>
      <c r="D86" s="17" t="n">
        <v>42</v>
      </c>
      <c r="E86" s="17" t="n">
        <v>1</v>
      </c>
      <c r="F86" s="17" t="n">
        <f aca="false">D86*E86</f>
        <v>42</v>
      </c>
      <c r="G86" s="25" t="n">
        <f aca="false">IF(B86=G$11,$C86*$F86,0)</f>
        <v>0</v>
      </c>
      <c r="H86" s="25" t="n">
        <f aca="false">IF(B86=H$11,$C86*$F86,0)</f>
        <v>0</v>
      </c>
      <c r="I86" s="25" t="n">
        <f aca="false">IF(B86=I$11,$C86*$F86,0)</f>
        <v>0</v>
      </c>
      <c r="J86" s="25" t="n">
        <f aca="false">IF(B86=J$11,$C86*$F86,0)</f>
        <v>0</v>
      </c>
      <c r="K86" s="25" t="n">
        <f aca="false">IF(B86=K$11,$C86*$F86,0)</f>
        <v>133.56</v>
      </c>
      <c r="L86" s="25" t="n">
        <f aca="false">IF(B86=L$11,$C86*$F86,0)</f>
        <v>0</v>
      </c>
      <c r="M86" s="25" t="n">
        <f aca="false">IF(B86=M$11,$C86*$F86,0)</f>
        <v>0</v>
      </c>
      <c r="N86" s="25" t="n">
        <f aca="false">IF(B86=N$11,$C86*$F86,0)</f>
        <v>0</v>
      </c>
      <c r="O86" s="25" t="n">
        <f aca="false">IF(B86=O$11,$C86*$F86,0)</f>
        <v>0</v>
      </c>
      <c r="S86" s="0"/>
      <c r="W86" s="0"/>
    </row>
    <row r="87" customFormat="false" ht="15.75" hidden="false" customHeight="true" outlineLevel="0" collapsed="false">
      <c r="A87" s="17" t="s">
        <v>65</v>
      </c>
      <c r="B87" s="23" t="s">
        <v>33</v>
      </c>
      <c r="C87" s="24" t="n">
        <v>3.62</v>
      </c>
      <c r="D87" s="17" t="n">
        <v>42</v>
      </c>
      <c r="E87" s="17" t="n">
        <v>1</v>
      </c>
      <c r="F87" s="17" t="n">
        <f aca="false">D87*E87</f>
        <v>42</v>
      </c>
      <c r="G87" s="25" t="n">
        <f aca="false">IF(B87=G$11,$C87*$F87,0)</f>
        <v>0</v>
      </c>
      <c r="H87" s="25" t="n">
        <f aca="false">IF(B87=H$11,$C87*$F87,0)</f>
        <v>0</v>
      </c>
      <c r="I87" s="25" t="n">
        <f aca="false">IF(B87=I$11,$C87*$F87,0)</f>
        <v>0</v>
      </c>
      <c r="J87" s="25" t="n">
        <f aca="false">IF(B87=J$11,$C87*$F87,0)</f>
        <v>0</v>
      </c>
      <c r="K87" s="25" t="n">
        <f aca="false">IF(B87=K$11,$C87*$F87,0)</f>
        <v>152.04</v>
      </c>
      <c r="L87" s="25" t="n">
        <f aca="false">IF(B87=L$11,$C87*$F87,0)</f>
        <v>0</v>
      </c>
      <c r="M87" s="25" t="n">
        <f aca="false">IF(B87=M$11,$C87*$F87,0)</f>
        <v>0</v>
      </c>
      <c r="N87" s="25" t="n">
        <f aca="false">IF(B87=N$11,$C87*$F87,0)</f>
        <v>0</v>
      </c>
      <c r="O87" s="25" t="n">
        <f aca="false">IF(B87=O$11,$C87*$F87,0)</f>
        <v>0</v>
      </c>
      <c r="S87" s="0"/>
      <c r="W87" s="0"/>
    </row>
    <row r="88" customFormat="false" ht="15.75" hidden="false" customHeight="true" outlineLevel="0" collapsed="false">
      <c r="A88" s="17" t="s">
        <v>66</v>
      </c>
      <c r="B88" s="23" t="s">
        <v>33</v>
      </c>
      <c r="C88" s="24" t="n">
        <v>3.86</v>
      </c>
      <c r="D88" s="17" t="n">
        <v>36</v>
      </c>
      <c r="E88" s="17" t="n">
        <v>1</v>
      </c>
      <c r="F88" s="17" t="n">
        <f aca="false">D88*E88</f>
        <v>36</v>
      </c>
      <c r="G88" s="25" t="n">
        <f aca="false">IF(B88=G$11,$C88*$F88,0)</f>
        <v>0</v>
      </c>
      <c r="H88" s="25" t="n">
        <f aca="false">IF(B88=H$11,$C88*$F88,0)</f>
        <v>0</v>
      </c>
      <c r="I88" s="25" t="n">
        <f aca="false">IF(B88=I$11,$C88*$F88,0)</f>
        <v>0</v>
      </c>
      <c r="J88" s="25" t="n">
        <f aca="false">IF(B88=J$11,$C88*$F88,0)</f>
        <v>0</v>
      </c>
      <c r="K88" s="25" t="n">
        <f aca="false">IF(B88=K$11,$C88*$F88,0)</f>
        <v>138.96</v>
      </c>
      <c r="L88" s="25" t="n">
        <f aca="false">IF(B88=L$11,$C88*$F88,0)</f>
        <v>0</v>
      </c>
      <c r="M88" s="25" t="n">
        <f aca="false">IF(B88=M$11,$C88*$F88,0)</f>
        <v>0</v>
      </c>
      <c r="N88" s="25" t="n">
        <f aca="false">IF(B88=N$11,$C88*$F88,0)</f>
        <v>0</v>
      </c>
      <c r="O88" s="25" t="n">
        <f aca="false">IF(B88=O$11,$C88*$F88,0)</f>
        <v>0</v>
      </c>
      <c r="S88" s="0"/>
      <c r="W88" s="0"/>
    </row>
    <row r="89" customFormat="false" ht="15.75" hidden="false" customHeight="true" outlineLevel="0" collapsed="false">
      <c r="A89" s="17" t="s">
        <v>67</v>
      </c>
      <c r="B89" s="23" t="s">
        <v>33</v>
      </c>
      <c r="C89" s="24" t="n">
        <v>4.3</v>
      </c>
      <c r="D89" s="17" t="n">
        <v>36</v>
      </c>
      <c r="E89" s="17" t="n">
        <v>1</v>
      </c>
      <c r="F89" s="17" t="n">
        <f aca="false">D89*E89</f>
        <v>36</v>
      </c>
      <c r="G89" s="25" t="n">
        <f aca="false">IF(B89=G$11,$C89*$F89,0)</f>
        <v>0</v>
      </c>
      <c r="H89" s="25" t="n">
        <f aca="false">IF(B89=H$11,$C89*$F89,0)</f>
        <v>0</v>
      </c>
      <c r="I89" s="25" t="n">
        <f aca="false">IF(B89=I$11,$C89*$F89,0)</f>
        <v>0</v>
      </c>
      <c r="J89" s="25" t="n">
        <f aca="false">IF(B89=J$11,$C89*$F89,0)</f>
        <v>0</v>
      </c>
      <c r="K89" s="25" t="n">
        <f aca="false">IF(B89=K$11,$C89*$F89,0)</f>
        <v>154.8</v>
      </c>
      <c r="L89" s="25" t="n">
        <f aca="false">IF(B89=L$11,$C89*$F89,0)</f>
        <v>0</v>
      </c>
      <c r="M89" s="25" t="n">
        <f aca="false">IF(B89=M$11,$C89*$F89,0)</f>
        <v>0</v>
      </c>
      <c r="N89" s="25" t="n">
        <f aca="false">IF(B89=N$11,$C89*$F89,0)</f>
        <v>0</v>
      </c>
      <c r="O89" s="25" t="n">
        <f aca="false">IF(B89=O$11,$C89*$F89,0)</f>
        <v>0</v>
      </c>
      <c r="S89" s="0"/>
      <c r="W89" s="0"/>
    </row>
    <row r="90" customFormat="false" ht="15.75" hidden="false" customHeight="true" outlineLevel="0" collapsed="false">
      <c r="A90" s="17" t="s">
        <v>68</v>
      </c>
      <c r="B90" s="23" t="s">
        <v>33</v>
      </c>
      <c r="C90" s="24" t="n">
        <v>3.86</v>
      </c>
      <c r="D90" s="17" t="n">
        <v>6</v>
      </c>
      <c r="E90" s="17" t="n">
        <v>1</v>
      </c>
      <c r="F90" s="17" t="n">
        <f aca="false">D90*E90</f>
        <v>6</v>
      </c>
      <c r="G90" s="25" t="n">
        <f aca="false">IF(B90=G$11,$C90*$F90,0)</f>
        <v>0</v>
      </c>
      <c r="H90" s="25" t="n">
        <f aca="false">IF(B90=H$11,$C90*$F90,0)</f>
        <v>0</v>
      </c>
      <c r="I90" s="25" t="n">
        <f aca="false">IF(B90=I$11,$C90*$F90,0)</f>
        <v>0</v>
      </c>
      <c r="J90" s="25" t="n">
        <f aca="false">IF(B90=J$11,$C90*$F90,0)</f>
        <v>0</v>
      </c>
      <c r="K90" s="25" t="n">
        <f aca="false">IF(B90=K$11,$C90*$F90,0)</f>
        <v>23.16</v>
      </c>
      <c r="L90" s="25" t="n">
        <f aca="false">IF(B90=L$11,$C90*$F90,0)</f>
        <v>0</v>
      </c>
      <c r="M90" s="25" t="n">
        <f aca="false">IF(B90=M$11,$C90*$F90,0)</f>
        <v>0</v>
      </c>
      <c r="N90" s="25" t="n">
        <f aca="false">IF(B90=N$11,$C90*$F90,0)</f>
        <v>0</v>
      </c>
      <c r="O90" s="25" t="n">
        <f aca="false">IF(B90=O$11,$C90*$F90,0)</f>
        <v>0</v>
      </c>
      <c r="S90" s="0"/>
      <c r="W90" s="0"/>
    </row>
    <row r="91" customFormat="false" ht="15.75" hidden="false" customHeight="true" outlineLevel="0" collapsed="false">
      <c r="A91" s="17" t="s">
        <v>69</v>
      </c>
      <c r="B91" s="23" t="s">
        <v>33</v>
      </c>
      <c r="C91" s="24" t="n">
        <v>4.29</v>
      </c>
      <c r="D91" s="17" t="n">
        <v>6</v>
      </c>
      <c r="E91" s="17" t="n">
        <v>1</v>
      </c>
      <c r="F91" s="17" t="n">
        <f aca="false">D91*E91</f>
        <v>6</v>
      </c>
      <c r="G91" s="25" t="n">
        <f aca="false">IF(B91=G$11,$C91*$F91,0)</f>
        <v>0</v>
      </c>
      <c r="H91" s="25" t="n">
        <f aca="false">IF(B91=H$11,$C91*$F91,0)</f>
        <v>0</v>
      </c>
      <c r="I91" s="25" t="n">
        <f aca="false">IF(B91=I$11,$C91*$F91,0)</f>
        <v>0</v>
      </c>
      <c r="J91" s="25" t="n">
        <f aca="false">IF(B91=J$11,$C91*$F91,0)</f>
        <v>0</v>
      </c>
      <c r="K91" s="25" t="n">
        <f aca="false">IF(B91=K$11,$C91*$F91,0)</f>
        <v>25.74</v>
      </c>
      <c r="L91" s="25" t="n">
        <f aca="false">IF(B91=L$11,$C91*$F91,0)</f>
        <v>0</v>
      </c>
      <c r="M91" s="25" t="n">
        <f aca="false">IF(B91=M$11,$C91*$F91,0)</f>
        <v>0</v>
      </c>
      <c r="N91" s="25" t="n">
        <f aca="false">IF(B91=N$11,$C91*$F91,0)</f>
        <v>0</v>
      </c>
      <c r="O91" s="25" t="n">
        <f aca="false">IF(B91=O$11,$C91*$F91,0)</f>
        <v>0</v>
      </c>
      <c r="S91" s="0"/>
      <c r="W91" s="0"/>
    </row>
    <row r="92" customFormat="false" ht="15.75" hidden="false" customHeight="true" outlineLevel="0" collapsed="false">
      <c r="A92" s="17" t="s">
        <v>70</v>
      </c>
      <c r="B92" s="23" t="s">
        <v>33</v>
      </c>
      <c r="C92" s="24" t="n">
        <v>4.3</v>
      </c>
      <c r="D92" s="17" t="n">
        <v>6</v>
      </c>
      <c r="E92" s="17" t="n">
        <v>1</v>
      </c>
      <c r="F92" s="17" t="n">
        <f aca="false">D92*E92</f>
        <v>6</v>
      </c>
      <c r="G92" s="25" t="n">
        <f aca="false">IF(B92=G$11,$C92*$F92,0)</f>
        <v>0</v>
      </c>
      <c r="H92" s="25" t="n">
        <f aca="false">IF(B92=H$11,$C92*$F92,0)</f>
        <v>0</v>
      </c>
      <c r="I92" s="25" t="n">
        <f aca="false">IF(B92=I$11,$C92*$F92,0)</f>
        <v>0</v>
      </c>
      <c r="J92" s="25" t="n">
        <f aca="false">IF(B92=J$11,$C92*$F92,0)</f>
        <v>0</v>
      </c>
      <c r="K92" s="25" t="n">
        <f aca="false">IF(B92=K$11,$C92*$F92,0)</f>
        <v>25.8</v>
      </c>
      <c r="L92" s="25" t="n">
        <f aca="false">IF(B92=L$11,$C92*$F92,0)</f>
        <v>0</v>
      </c>
      <c r="M92" s="25" t="n">
        <f aca="false">IF(B92=M$11,$C92*$F92,0)</f>
        <v>0</v>
      </c>
      <c r="N92" s="25" t="n">
        <f aca="false">IF(B92=N$11,$C92*$F92,0)</f>
        <v>0</v>
      </c>
      <c r="O92" s="25" t="n">
        <f aca="false">IF(B92=O$11,$C92*$F92,0)</f>
        <v>0</v>
      </c>
      <c r="S92" s="0"/>
      <c r="W92" s="0"/>
    </row>
    <row r="93" customFormat="false" ht="15.75" hidden="false" customHeight="true" outlineLevel="0" collapsed="false">
      <c r="A93" s="17" t="s">
        <v>71</v>
      </c>
      <c r="B93" s="23" t="s">
        <v>33</v>
      </c>
      <c r="C93" s="24" t="n">
        <v>4.73</v>
      </c>
      <c r="D93" s="17" t="n">
        <v>6</v>
      </c>
      <c r="E93" s="17" t="n">
        <v>1</v>
      </c>
      <c r="F93" s="17" t="n">
        <f aca="false">D93*E93</f>
        <v>6</v>
      </c>
      <c r="G93" s="25" t="n">
        <f aca="false">IF(B93=G$11,$C93*$F93,0)</f>
        <v>0</v>
      </c>
      <c r="H93" s="25" t="n">
        <f aca="false">IF(B93=H$11,$C93*$F93,0)</f>
        <v>0</v>
      </c>
      <c r="I93" s="25" t="n">
        <f aca="false">IF(B93=I$11,$C93*$F93,0)</f>
        <v>0</v>
      </c>
      <c r="J93" s="25" t="n">
        <f aca="false">IF(B93=J$11,$C93*$F93,0)</f>
        <v>0</v>
      </c>
      <c r="K93" s="25" t="n">
        <f aca="false">IF(B93=K$11,$C93*$F93,0)</f>
        <v>28.38</v>
      </c>
      <c r="L93" s="25" t="n">
        <f aca="false">IF(B93=L$11,$C93*$F93,0)</f>
        <v>0</v>
      </c>
      <c r="M93" s="25" t="n">
        <f aca="false">IF(B93=M$11,$C93*$F93,0)</f>
        <v>0</v>
      </c>
      <c r="N93" s="25" t="n">
        <f aca="false">IF(B93=N$11,$C93*$F93,0)</f>
        <v>0</v>
      </c>
      <c r="O93" s="25" t="n">
        <f aca="false">IF(B93=O$11,$C93*$F93,0)</f>
        <v>0</v>
      </c>
      <c r="S93" s="0"/>
      <c r="W93" s="0"/>
    </row>
    <row r="94" customFormat="false" ht="15.75" hidden="false" customHeight="true" outlineLevel="0" collapsed="false">
      <c r="A94" s="17" t="s">
        <v>72</v>
      </c>
      <c r="B94" s="23" t="s">
        <v>33</v>
      </c>
      <c r="C94" s="24" t="n">
        <v>2.72</v>
      </c>
      <c r="D94" s="17" t="n">
        <v>9</v>
      </c>
      <c r="E94" s="17" t="n">
        <v>1</v>
      </c>
      <c r="F94" s="17" t="n">
        <f aca="false">D94*E94</f>
        <v>9</v>
      </c>
      <c r="G94" s="25" t="n">
        <f aca="false">IF(B94=G$11,$C94*$F94,0)</f>
        <v>0</v>
      </c>
      <c r="H94" s="25" t="n">
        <f aca="false">IF(B94=H$11,$C94*$F94,0)</f>
        <v>0</v>
      </c>
      <c r="I94" s="25" t="n">
        <f aca="false">IF(B94=I$11,$C94*$F94,0)</f>
        <v>0</v>
      </c>
      <c r="J94" s="25" t="n">
        <f aca="false">IF(B94=J$11,$C94*$F94,0)</f>
        <v>0</v>
      </c>
      <c r="K94" s="25" t="n">
        <f aca="false">IF(B94=K$11,$C94*$F94,0)</f>
        <v>24.48</v>
      </c>
      <c r="L94" s="25" t="n">
        <f aca="false">IF(B94=L$11,$C94*$F94,0)</f>
        <v>0</v>
      </c>
      <c r="M94" s="25" t="n">
        <f aca="false">IF(B94=M$11,$C94*$F94,0)</f>
        <v>0</v>
      </c>
      <c r="N94" s="25" t="n">
        <f aca="false">IF(B94=N$11,$C94*$F94,0)</f>
        <v>0</v>
      </c>
      <c r="O94" s="25" t="n">
        <f aca="false">IF(B94=O$11,$C94*$F94,0)</f>
        <v>0</v>
      </c>
      <c r="S94" s="0"/>
      <c r="W94" s="0"/>
    </row>
    <row r="95" customFormat="false" ht="15.75" hidden="false" customHeight="true" outlineLevel="0" collapsed="false">
      <c r="A95" s="17" t="s">
        <v>73</v>
      </c>
      <c r="B95" s="23" t="s">
        <v>33</v>
      </c>
      <c r="C95" s="24" t="n">
        <v>3.15</v>
      </c>
      <c r="D95" s="17" t="n">
        <v>9</v>
      </c>
      <c r="E95" s="17" t="n">
        <v>1</v>
      </c>
      <c r="F95" s="17" t="n">
        <f aca="false">D95*E95</f>
        <v>9</v>
      </c>
      <c r="G95" s="25" t="n">
        <f aca="false">IF(B95=G$11,$C95*$F95,0)</f>
        <v>0</v>
      </c>
      <c r="H95" s="25" t="n">
        <f aca="false">IF(B95=H$11,$C95*$F95,0)</f>
        <v>0</v>
      </c>
      <c r="I95" s="25" t="n">
        <f aca="false">IF(B95=I$11,$C95*$F95,0)</f>
        <v>0</v>
      </c>
      <c r="J95" s="25" t="n">
        <f aca="false">IF(B95=J$11,$C95*$F95,0)</f>
        <v>0</v>
      </c>
      <c r="K95" s="25" t="n">
        <f aca="false">IF(B95=K$11,$C95*$F95,0)</f>
        <v>28.35</v>
      </c>
      <c r="L95" s="25" t="n">
        <f aca="false">IF(B95=L$11,$C95*$F95,0)</f>
        <v>0</v>
      </c>
      <c r="M95" s="25" t="n">
        <f aca="false">IF(B95=M$11,$C95*$F95,0)</f>
        <v>0</v>
      </c>
      <c r="N95" s="25" t="n">
        <f aca="false">IF(B95=N$11,$C95*$F95,0)</f>
        <v>0</v>
      </c>
      <c r="O95" s="25" t="n">
        <f aca="false">IF(B95=O$11,$C95*$F95,0)</f>
        <v>0</v>
      </c>
      <c r="S95" s="0"/>
      <c r="W95" s="0"/>
    </row>
    <row r="96" customFormat="false" ht="15.75" hidden="false" customHeight="true" outlineLevel="0" collapsed="false">
      <c r="A96" s="17" t="s">
        <v>74</v>
      </c>
      <c r="B96" s="23" t="s">
        <v>33</v>
      </c>
      <c r="C96" s="24" t="n">
        <v>3.16</v>
      </c>
      <c r="D96" s="17" t="n">
        <v>9</v>
      </c>
      <c r="E96" s="17" t="n">
        <v>1</v>
      </c>
      <c r="F96" s="17" t="n">
        <f aca="false">D96*E96</f>
        <v>9</v>
      </c>
      <c r="G96" s="25" t="n">
        <f aca="false">IF(B96=G$11,$C96*$F96,0)</f>
        <v>0</v>
      </c>
      <c r="H96" s="25" t="n">
        <f aca="false">IF(B96=H$11,$C96*$F96,0)</f>
        <v>0</v>
      </c>
      <c r="I96" s="25" t="n">
        <f aca="false">IF(B96=I$11,$C96*$F96,0)</f>
        <v>0</v>
      </c>
      <c r="J96" s="25" t="n">
        <f aca="false">IF(B96=J$11,$C96*$F96,0)</f>
        <v>0</v>
      </c>
      <c r="K96" s="25" t="n">
        <f aca="false">IF(B96=K$11,$C96*$F96,0)</f>
        <v>28.44</v>
      </c>
      <c r="L96" s="25" t="n">
        <f aca="false">IF(B96=L$11,$C96*$F96,0)</f>
        <v>0</v>
      </c>
      <c r="M96" s="25" t="n">
        <f aca="false">IF(B96=M$11,$C96*$F96,0)</f>
        <v>0</v>
      </c>
      <c r="N96" s="25" t="n">
        <f aca="false">IF(B96=N$11,$C96*$F96,0)</f>
        <v>0</v>
      </c>
      <c r="O96" s="25" t="n">
        <f aca="false">IF(B96=O$11,$C96*$F96,0)</f>
        <v>0</v>
      </c>
      <c r="S96" s="0"/>
      <c r="W96" s="0"/>
    </row>
    <row r="97" customFormat="false" ht="15.75" hidden="false" customHeight="true" outlineLevel="0" collapsed="false">
      <c r="A97" s="17" t="s">
        <v>75</v>
      </c>
      <c r="B97" s="23" t="s">
        <v>33</v>
      </c>
      <c r="C97" s="24" t="n">
        <v>3.59</v>
      </c>
      <c r="D97" s="17" t="n">
        <v>9</v>
      </c>
      <c r="E97" s="17" t="n">
        <v>1</v>
      </c>
      <c r="F97" s="17" t="n">
        <f aca="false">D97*E97</f>
        <v>9</v>
      </c>
      <c r="G97" s="25" t="n">
        <f aca="false">IF(B97=G$11,$C97*$F97,0)</f>
        <v>0</v>
      </c>
      <c r="H97" s="25" t="n">
        <f aca="false">IF(B97=H$11,$C97*$F97,0)</f>
        <v>0</v>
      </c>
      <c r="I97" s="25" t="n">
        <f aca="false">IF(B97=I$11,$C97*$F97,0)</f>
        <v>0</v>
      </c>
      <c r="J97" s="25" t="n">
        <f aca="false">IF(B97=J$11,$C97*$F97,0)</f>
        <v>0</v>
      </c>
      <c r="K97" s="25" t="n">
        <f aca="false">IF(B97=K$11,$C97*$F97,0)</f>
        <v>32.31</v>
      </c>
      <c r="L97" s="25" t="n">
        <f aca="false">IF(B97=L$11,$C97*$F97,0)</f>
        <v>0</v>
      </c>
      <c r="M97" s="25" t="n">
        <f aca="false">IF(B97=M$11,$C97*$F97,0)</f>
        <v>0</v>
      </c>
      <c r="N97" s="25" t="n">
        <f aca="false">IF(B97=N$11,$C97*$F97,0)</f>
        <v>0</v>
      </c>
      <c r="O97" s="25" t="n">
        <f aca="false">IF(B97=O$11,$C97*$F97,0)</f>
        <v>0</v>
      </c>
      <c r="S97" s="0"/>
      <c r="W97" s="0"/>
    </row>
    <row r="98" customFormat="false" ht="15.75" hidden="false" customHeight="true" outlineLevel="0" collapsed="false">
      <c r="A98" s="17" t="s">
        <v>76</v>
      </c>
      <c r="B98" s="23" t="s">
        <v>33</v>
      </c>
      <c r="C98" s="24" t="n">
        <v>3.97</v>
      </c>
      <c r="D98" s="17" t="n">
        <v>6</v>
      </c>
      <c r="E98" s="17" t="n">
        <v>1</v>
      </c>
      <c r="F98" s="17" t="n">
        <f aca="false">D98*E98</f>
        <v>6</v>
      </c>
      <c r="G98" s="25" t="n">
        <f aca="false">IF(B98=G$11,$C98*$F98,0)</f>
        <v>0</v>
      </c>
      <c r="H98" s="25" t="n">
        <f aca="false">IF(B98=H$11,$C98*$F98,0)</f>
        <v>0</v>
      </c>
      <c r="I98" s="25" t="n">
        <f aca="false">IF(B98=I$11,$C98*$F98,0)</f>
        <v>0</v>
      </c>
      <c r="J98" s="25" t="n">
        <f aca="false">IF(B98=J$11,$C98*$F98,0)</f>
        <v>0</v>
      </c>
      <c r="K98" s="25" t="n">
        <f aca="false">IF(B98=K$11,$C98*$F98,0)</f>
        <v>23.82</v>
      </c>
      <c r="L98" s="25" t="n">
        <f aca="false">IF(B98=L$11,$C98*$F98,0)</f>
        <v>0</v>
      </c>
      <c r="M98" s="25" t="n">
        <f aca="false">IF(B98=M$11,$C98*$F98,0)</f>
        <v>0</v>
      </c>
      <c r="N98" s="25" t="n">
        <f aca="false">IF(B98=N$11,$C98*$F98,0)</f>
        <v>0</v>
      </c>
      <c r="O98" s="25" t="n">
        <f aca="false">IF(B98=O$11,$C98*$F98,0)</f>
        <v>0</v>
      </c>
      <c r="S98" s="0"/>
      <c r="W98" s="0"/>
    </row>
    <row r="99" customFormat="false" ht="15.75" hidden="false" customHeight="true" outlineLevel="0" collapsed="false">
      <c r="A99" s="17" t="s">
        <v>77</v>
      </c>
      <c r="B99" s="23" t="s">
        <v>33</v>
      </c>
      <c r="C99" s="24" t="n">
        <v>4.19</v>
      </c>
      <c r="D99" s="17" t="n">
        <v>6</v>
      </c>
      <c r="E99" s="17" t="n">
        <v>1</v>
      </c>
      <c r="F99" s="17" t="n">
        <f aca="false">D99*E99</f>
        <v>6</v>
      </c>
      <c r="G99" s="25" t="n">
        <f aca="false">IF(B99=G$11,$C99*$F99,0)</f>
        <v>0</v>
      </c>
      <c r="H99" s="25" t="n">
        <f aca="false">IF(B99=H$11,$C99*$F99,0)</f>
        <v>0</v>
      </c>
      <c r="I99" s="25" t="n">
        <f aca="false">IF(B99=I$11,$C99*$F99,0)</f>
        <v>0</v>
      </c>
      <c r="J99" s="25" t="n">
        <f aca="false">IF(B99=J$11,$C99*$F99,0)</f>
        <v>0</v>
      </c>
      <c r="K99" s="25" t="n">
        <f aca="false">IF(B99=K$11,$C99*$F99,0)</f>
        <v>25.14</v>
      </c>
      <c r="L99" s="25" t="n">
        <f aca="false">IF(B99=L$11,$C99*$F99,0)</f>
        <v>0</v>
      </c>
      <c r="M99" s="25" t="n">
        <f aca="false">IF(B99=M$11,$C99*$F99,0)</f>
        <v>0</v>
      </c>
      <c r="N99" s="25" t="n">
        <f aca="false">IF(B99=N$11,$C99*$F99,0)</f>
        <v>0</v>
      </c>
      <c r="O99" s="25" t="n">
        <f aca="false">IF(B99=O$11,$C99*$F99,0)</f>
        <v>0</v>
      </c>
      <c r="S99" s="0"/>
      <c r="W99" s="0"/>
    </row>
    <row r="100" customFormat="false" ht="15.75" hidden="false" customHeight="true" outlineLevel="0" collapsed="false">
      <c r="A100" s="22" t="s">
        <v>78</v>
      </c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S100" s="0"/>
      <c r="W100" s="0"/>
    </row>
    <row r="101" customFormat="false" ht="15.75" hidden="false" customHeight="true" outlineLevel="0" collapsed="false">
      <c r="A101" s="17" t="n">
        <v>1</v>
      </c>
      <c r="B101" s="23" t="s">
        <v>33</v>
      </c>
      <c r="C101" s="24" t="n">
        <v>3.7</v>
      </c>
      <c r="D101" s="17" t="n">
        <v>14</v>
      </c>
      <c r="E101" s="17" t="n">
        <v>1</v>
      </c>
      <c r="F101" s="17" t="n">
        <f aca="false">D101*E101</f>
        <v>14</v>
      </c>
      <c r="G101" s="25" t="n">
        <f aca="false">IF(B101=G$11,$C101*$F101,0)</f>
        <v>0</v>
      </c>
      <c r="H101" s="25" t="n">
        <f aca="false">IF(B101=H$11,$C101*$F101,0)</f>
        <v>0</v>
      </c>
      <c r="I101" s="25" t="n">
        <f aca="false">IF(B101=I$11,$C101*$F101,0)</f>
        <v>0</v>
      </c>
      <c r="J101" s="25" t="n">
        <f aca="false">IF(B101=J$11,$C101*$F101,0)</f>
        <v>0</v>
      </c>
      <c r="K101" s="25" t="n">
        <f aca="false">IF(B101=K$11,$C101*$F101,0)</f>
        <v>51.8</v>
      </c>
      <c r="L101" s="25" t="n">
        <f aca="false">IF(B101=L$11,$C101*$F101,0)</f>
        <v>0</v>
      </c>
      <c r="M101" s="25" t="n">
        <f aca="false">IF(B101=M$11,$C101*$F101,0)</f>
        <v>0</v>
      </c>
      <c r="N101" s="25" t="n">
        <f aca="false">IF(B101=N$11,$C101*$F101,0)</f>
        <v>0</v>
      </c>
      <c r="O101" s="25" t="n">
        <f aca="false">IF(B101=O$11,$C101*$F101,0)</f>
        <v>0</v>
      </c>
      <c r="S101" s="0"/>
      <c r="W101" s="0"/>
    </row>
    <row r="102" customFormat="false" ht="15.75" hidden="false" customHeight="true" outlineLevel="0" collapsed="false">
      <c r="A102" s="17" t="n">
        <v>2</v>
      </c>
      <c r="B102" s="23" t="s">
        <v>33</v>
      </c>
      <c r="C102" s="24" t="n">
        <v>1.99</v>
      </c>
      <c r="D102" s="17" t="n">
        <v>26</v>
      </c>
      <c r="E102" s="17" t="n">
        <v>1</v>
      </c>
      <c r="F102" s="17" t="n">
        <f aca="false">D102*E102</f>
        <v>26</v>
      </c>
      <c r="G102" s="25" t="n">
        <f aca="false">IF(B102=G$11,$C102*$F102,0)</f>
        <v>0</v>
      </c>
      <c r="H102" s="25" t="n">
        <f aca="false">IF(B102=H$11,$C102*$F102,0)</f>
        <v>0</v>
      </c>
      <c r="I102" s="25" t="n">
        <f aca="false">IF(B102=I$11,$C102*$F102,0)</f>
        <v>0</v>
      </c>
      <c r="J102" s="25" t="n">
        <f aca="false">IF(B102=J$11,$C102*$F102,0)</f>
        <v>0</v>
      </c>
      <c r="K102" s="25" t="n">
        <f aca="false">IF(B102=K$11,$C102*$F102,0)</f>
        <v>51.74</v>
      </c>
      <c r="L102" s="25" t="n">
        <f aca="false">IF(B102=L$11,$C102*$F102,0)</f>
        <v>0</v>
      </c>
      <c r="M102" s="25" t="n">
        <f aca="false">IF(B102=M$11,$C102*$F102,0)</f>
        <v>0</v>
      </c>
      <c r="N102" s="25" t="n">
        <f aca="false">IF(B102=N$11,$C102*$F102,0)</f>
        <v>0</v>
      </c>
      <c r="O102" s="25" t="n">
        <f aca="false">IF(B102=O$11,$C102*$F102,0)</f>
        <v>0</v>
      </c>
      <c r="S102" s="0"/>
      <c r="W102" s="0"/>
    </row>
    <row r="103" customFormat="false" ht="15.75" hidden="false" customHeight="true" outlineLevel="0" collapsed="false">
      <c r="A103" s="17" t="n">
        <v>3</v>
      </c>
      <c r="B103" s="23" t="s">
        <v>33</v>
      </c>
      <c r="C103" s="24" t="n">
        <v>0.69</v>
      </c>
      <c r="D103" s="17" t="n">
        <v>16</v>
      </c>
      <c r="E103" s="17" t="n">
        <v>1</v>
      </c>
      <c r="F103" s="17" t="n">
        <f aca="false">D103*E103</f>
        <v>16</v>
      </c>
      <c r="G103" s="25" t="n">
        <f aca="false">IF(B103=G$11,$C103*$F103,0)</f>
        <v>0</v>
      </c>
      <c r="H103" s="25" t="n">
        <f aca="false">IF(B103=H$11,$C103*$F103,0)</f>
        <v>0</v>
      </c>
      <c r="I103" s="25" t="n">
        <f aca="false">IF(B103=I$11,$C103*$F103,0)</f>
        <v>0</v>
      </c>
      <c r="J103" s="25" t="n">
        <f aca="false">IF(B103=J$11,$C103*$F103,0)</f>
        <v>0</v>
      </c>
      <c r="K103" s="25" t="n">
        <f aca="false">IF(B103=K$11,$C103*$F103,0)</f>
        <v>11.04</v>
      </c>
      <c r="L103" s="25" t="n">
        <f aca="false">IF(B103=L$11,$C103*$F103,0)</f>
        <v>0</v>
      </c>
      <c r="M103" s="25" t="n">
        <f aca="false">IF(B103=M$11,$C103*$F103,0)</f>
        <v>0</v>
      </c>
      <c r="N103" s="25" t="n">
        <f aca="false">IF(B103=N$11,$C103*$F103,0)</f>
        <v>0</v>
      </c>
      <c r="O103" s="25" t="n">
        <f aca="false">IF(B103=O$11,$C103*$F103,0)</f>
        <v>0</v>
      </c>
      <c r="S103" s="0"/>
      <c r="W103" s="0"/>
    </row>
    <row r="104" customFormat="false" ht="15.75" hidden="false" customHeight="true" outlineLevel="0" collapsed="false">
      <c r="A104" s="17" t="n">
        <v>4</v>
      </c>
      <c r="B104" s="23" t="s">
        <v>33</v>
      </c>
      <c r="C104" s="24" t="n">
        <v>1.25</v>
      </c>
      <c r="D104" s="17" t="n">
        <v>16</v>
      </c>
      <c r="E104" s="17" t="n">
        <v>1</v>
      </c>
      <c r="F104" s="17" t="n">
        <f aca="false">D104*E104</f>
        <v>16</v>
      </c>
      <c r="G104" s="25" t="n">
        <f aca="false">IF(B104=G$11,$C104*$F104,0)</f>
        <v>0</v>
      </c>
      <c r="H104" s="25" t="n">
        <f aca="false">IF(B104=H$11,$C104*$F104,0)</f>
        <v>0</v>
      </c>
      <c r="I104" s="25" t="n">
        <f aca="false">IF(B104=I$11,$C104*$F104,0)</f>
        <v>0</v>
      </c>
      <c r="J104" s="25" t="n">
        <f aca="false">IF(B104=J$11,$C104*$F104,0)</f>
        <v>0</v>
      </c>
      <c r="K104" s="25" t="n">
        <f aca="false">IF(B104=K$11,$C104*$F104,0)</f>
        <v>20</v>
      </c>
      <c r="L104" s="25" t="n">
        <f aca="false">IF(B104=L$11,$C104*$F104,0)</f>
        <v>0</v>
      </c>
      <c r="M104" s="25" t="n">
        <f aca="false">IF(B104=M$11,$C104*$F104,0)</f>
        <v>0</v>
      </c>
      <c r="N104" s="25" t="n">
        <f aca="false">IF(B104=N$11,$C104*$F104,0)</f>
        <v>0</v>
      </c>
      <c r="O104" s="25" t="n">
        <f aca="false">IF(B104=O$11,$C104*$F104,0)</f>
        <v>0</v>
      </c>
      <c r="S104" s="0"/>
      <c r="W104" s="0"/>
    </row>
    <row r="105" customFormat="false" ht="15.75" hidden="false" customHeight="true" outlineLevel="0" collapsed="false">
      <c r="A105" s="17" t="s">
        <v>79</v>
      </c>
      <c r="B105" s="17"/>
      <c r="C105" s="17"/>
      <c r="D105" s="17"/>
      <c r="E105" s="17"/>
      <c r="F105" s="17"/>
      <c r="G105" s="26" t="n">
        <f aca="false">SUM(G12:G104)</f>
        <v>0</v>
      </c>
      <c r="H105" s="26" t="n">
        <f aca="false">SUM(H12:H104)</f>
        <v>46.34</v>
      </c>
      <c r="I105" s="26" t="n">
        <f aca="false">SUM(I12:I104)</f>
        <v>1089.95</v>
      </c>
      <c r="J105" s="26" t="n">
        <f aca="false">SUM(J12:J104)</f>
        <v>0</v>
      </c>
      <c r="K105" s="26" t="n">
        <f aca="false">SUM(K12:K104)</f>
        <v>6052.18</v>
      </c>
      <c r="L105" s="26" t="n">
        <f aca="false">SUM(L12:L104)</f>
        <v>0</v>
      </c>
      <c r="M105" s="26" t="n">
        <f aca="false">SUM(M12:M104)</f>
        <v>0</v>
      </c>
      <c r="N105" s="26" t="n">
        <f aca="false">SUM(N12:N104)</f>
        <v>0</v>
      </c>
      <c r="O105" s="26" t="n">
        <f aca="false">SUM(O12:O104)</f>
        <v>0</v>
      </c>
      <c r="S105" s="0"/>
      <c r="W105" s="0"/>
    </row>
    <row r="106" customFormat="false" ht="12.8" hidden="false" customHeight="false" outlineLevel="0" collapsed="false">
      <c r="A106" s="9" t="s">
        <v>80</v>
      </c>
      <c r="B106" s="9"/>
      <c r="C106" s="9"/>
      <c r="D106" s="9"/>
      <c r="E106" s="9"/>
      <c r="F106" s="9"/>
      <c r="G106" s="17" t="n">
        <v>0.222</v>
      </c>
      <c r="H106" s="27" t="n">
        <v>0.125</v>
      </c>
      <c r="I106" s="27" t="n">
        <v>0.222</v>
      </c>
      <c r="J106" s="27" t="n">
        <v>0.395</v>
      </c>
      <c r="K106" s="27" t="n">
        <v>0.617</v>
      </c>
      <c r="L106" s="27" t="n">
        <v>0.888</v>
      </c>
      <c r="M106" s="27" t="n">
        <v>1.58</v>
      </c>
      <c r="N106" s="27" t="n">
        <v>2.47</v>
      </c>
      <c r="O106" s="27" t="n">
        <v>2.984</v>
      </c>
      <c r="S106" s="28"/>
      <c r="W106" s="28"/>
    </row>
    <row r="107" customFormat="false" ht="12.8" hidden="false" customHeight="false" outlineLevel="0" collapsed="false">
      <c r="A107" s="17" t="s">
        <v>81</v>
      </c>
      <c r="B107" s="17"/>
      <c r="C107" s="17"/>
      <c r="D107" s="17"/>
      <c r="E107" s="17"/>
      <c r="F107" s="17"/>
      <c r="G107" s="25" t="n">
        <f aca="false">G105*G106</f>
        <v>0</v>
      </c>
      <c r="H107" s="25" t="n">
        <f aca="false">H105*H106</f>
        <v>5.7925</v>
      </c>
      <c r="I107" s="25" t="n">
        <f aca="false">I105*I106</f>
        <v>241.9689</v>
      </c>
      <c r="J107" s="25" t="n">
        <f aca="false">J105*J106</f>
        <v>0</v>
      </c>
      <c r="K107" s="25" t="n">
        <f aca="false">K105*K106</f>
        <v>3734.19506</v>
      </c>
      <c r="L107" s="25" t="n">
        <f aca="false">L105*L106</f>
        <v>0</v>
      </c>
      <c r="M107" s="25" t="n">
        <f aca="false">M105*M106</f>
        <v>0</v>
      </c>
      <c r="N107" s="25" t="n">
        <f aca="false">N105*N106</f>
        <v>0</v>
      </c>
      <c r="O107" s="25" t="n">
        <f aca="false">O105*O106</f>
        <v>0</v>
      </c>
      <c r="S107" s="28"/>
      <c r="W107" s="0"/>
    </row>
    <row r="108" customFormat="false" ht="12.8" hidden="false" customHeight="false" outlineLevel="0" collapsed="false">
      <c r="A108" s="17" t="s">
        <v>82</v>
      </c>
      <c r="B108" s="17"/>
      <c r="C108" s="17"/>
      <c r="D108" s="17"/>
      <c r="E108" s="17"/>
      <c r="F108" s="17"/>
      <c r="G108" s="29" t="n">
        <f aca="false">SUM(G107)</f>
        <v>0</v>
      </c>
      <c r="H108" s="29" t="n">
        <f aca="false">SUM(H107:O107)</f>
        <v>3981.95646</v>
      </c>
      <c r="I108" s="29"/>
      <c r="J108" s="29"/>
      <c r="K108" s="29"/>
      <c r="L108" s="29"/>
      <c r="M108" s="29"/>
      <c r="N108" s="29"/>
      <c r="O108" s="29"/>
      <c r="S108" s="28"/>
      <c r="W108" s="28"/>
    </row>
    <row r="109" customFormat="false" ht="12.8" hidden="false" customHeight="false" outlineLevel="0" collapsed="false">
      <c r="A109" s="30" t="s">
        <v>83</v>
      </c>
      <c r="B109" s="30"/>
      <c r="C109" s="30"/>
      <c r="D109" s="30"/>
      <c r="E109" s="30"/>
      <c r="F109" s="30"/>
      <c r="G109" s="31" t="n">
        <f aca="false">G108+H108</f>
        <v>3981.95646</v>
      </c>
      <c r="H109" s="31"/>
      <c r="I109" s="31"/>
      <c r="J109" s="31"/>
      <c r="K109" s="31"/>
      <c r="L109" s="31"/>
      <c r="M109" s="31"/>
      <c r="N109" s="31"/>
      <c r="O109" s="31"/>
      <c r="S109" s="28"/>
      <c r="W109" s="28"/>
    </row>
  </sheetData>
  <mergeCells count="39">
    <mergeCell ref="A1:D1"/>
    <mergeCell ref="E1:L5"/>
    <mergeCell ref="M1:O2"/>
    <mergeCell ref="A2:D2"/>
    <mergeCell ref="A3:D3"/>
    <mergeCell ref="M3:O5"/>
    <mergeCell ref="A4:D4"/>
    <mergeCell ref="A5:D5"/>
    <mergeCell ref="A6:B7"/>
    <mergeCell ref="C6:L6"/>
    <mergeCell ref="N6:O6"/>
    <mergeCell ref="C7:L7"/>
    <mergeCell ref="M7:O8"/>
    <mergeCell ref="A8:B8"/>
    <mergeCell ref="C8:L8"/>
    <mergeCell ref="A9:A11"/>
    <mergeCell ref="B9:B10"/>
    <mergeCell ref="C9:C10"/>
    <mergeCell ref="D9:D10"/>
    <mergeCell ref="E9:E10"/>
    <mergeCell ref="F9:F10"/>
    <mergeCell ref="G9:O9"/>
    <mergeCell ref="H10:O10"/>
    <mergeCell ref="A12:O12"/>
    <mergeCell ref="A16:O16"/>
    <mergeCell ref="A19:O19"/>
    <mergeCell ref="A25:O25"/>
    <mergeCell ref="A29:O29"/>
    <mergeCell ref="A37:O37"/>
    <mergeCell ref="A40:O40"/>
    <mergeCell ref="A43:O43"/>
    <mergeCell ref="A100:O100"/>
    <mergeCell ref="A105:F105"/>
    <mergeCell ref="A106:F106"/>
    <mergeCell ref="A107:F107"/>
    <mergeCell ref="A108:F108"/>
    <mergeCell ref="H108:O108"/>
    <mergeCell ref="A109:F109"/>
    <mergeCell ref="G109:O109"/>
  </mergeCells>
  <printOptions headings="false" gridLines="false" gridLinesSet="true" horizontalCentered="true" verticalCentered="false"/>
  <pageMargins left="1.18125" right="0.196527777777778" top="0.196527777777778" bottom="0.196527777777778" header="0.511805555555555" footer="0.51180555555555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941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1999-10-28T12:09:20Z</dcterms:created>
  <dc:creator>Konstrukcja</dc:creator>
  <dc:language>pl-PL</dc:language>
  <cp:lastPrinted>2021-06-11T09:03:04Z</cp:lastPrinted>
  <dcterms:modified xsi:type="dcterms:W3CDTF">2022-02-02T08:45:06Z</dcterms:modified>
  <cp:revision>129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